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comunicaciones/Downloads/MPPI/"/>
    </mc:Choice>
  </mc:AlternateContent>
  <xr:revisionPtr revIDLastSave="0" documentId="13_ncr:1_{EF2D80BE-1D9F-3C4F-A4AC-E0A342021A94}" xr6:coauthVersionLast="45" xr6:coauthVersionMax="45" xr10:uidLastSave="{00000000-0000-0000-0000-000000000000}"/>
  <bookViews>
    <workbookView xWindow="0" yWindow="460" windowWidth="23040" windowHeight="9020" firstSheet="1" activeTab="1" xr2:uid="{00000000-000D-0000-FFFF-FFFF00000000}"/>
  </bookViews>
  <sheets>
    <sheet name="Planes de Accion Pueblos " sheetId="3" r:id="rId1"/>
    <sheet name="plan de accion APKAC APV" sheetId="4" r:id="rId2"/>
    <sheet name="Hoja1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5" l="1"/>
  <c r="C5" i="5"/>
  <c r="C7" i="5" s="1"/>
  <c r="C2" i="5"/>
  <c r="C1" i="5"/>
  <c r="C3" i="5" s="1"/>
  <c r="P17" i="4" l="1"/>
  <c r="P19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  <author>DIONICIO</author>
    <author>Luffi</author>
  </authors>
  <commentList>
    <comment ref="P3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Combustible recorrido
Alimentación
Elementos de apoyo kit menor de campo.
Combustible y alimento de reuniones comunales para elaborar cartografia
700.000 x recorrido, 2 recorrido x comunidad x 3 comunidades
2 reuniones por 3 resguardo $500.000</t>
        </r>
      </text>
    </comment>
    <comment ref="T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cecilia</t>
        </r>
      </text>
    </comment>
    <comment ref="U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Paya</t>
        </r>
      </text>
    </comment>
    <comment ref="V3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perecera y cecilia</t>
        </r>
      </text>
    </comment>
    <comment ref="X3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recorrido conjunto paya y perecera</t>
        </r>
      </text>
    </comment>
    <comment ref="P4" authorId="0" shapeId="0" xr:uid="{00000000-0006-0000-0100-000006000000}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No hay recurso para esta actividad esta en gestion.</t>
        </r>
      </text>
    </comment>
    <comment ref="R4" authorId="0" shapeId="0" xr:uid="{00000000-0006-0000-0100-000007000000}">
      <text>
        <r>
          <rPr>
            <sz val="9"/>
            <color indexed="81"/>
            <rFont val="Tahoma"/>
            <family val="2"/>
          </rPr>
          <t>se propone realizar en material de lamina. Se plantea que por valla sea $ 600.000 y por placas $300.000 y $200.000 transporte</t>
        </r>
      </text>
    </comment>
    <comment ref="M5" authorId="0" shapeId="0" xr:uid="{00000000-0006-0000-0100-000008000000}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 Recolección secundaria.
Apoyo especifico de recurso humano (pasante-consultor)</t>
        </r>
      </text>
    </comment>
    <comment ref="P6" authorId="1" shapeId="0" xr:uid="{00000000-0006-0000-0100-000009000000}">
      <text>
        <r>
          <rPr>
            <b/>
            <sz val="9"/>
            <color indexed="81"/>
            <rFont val="Tahoma"/>
            <family val="2"/>
          </rPr>
          <t>DIONICIO:</t>
        </r>
        <r>
          <rPr>
            <sz val="9"/>
            <color indexed="81"/>
            <rFont val="Tahoma"/>
            <family val="2"/>
          </rPr>
          <t xml:space="preserve">
$ 500.000 x comunidad</t>
        </r>
      </text>
    </comment>
    <comment ref="R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USUARIO:
Se espera contar con contrapartida de la comunidad</t>
        </r>
      </text>
    </comment>
    <comment ref="R7" authorId="1" shapeId="0" xr:uid="{00000000-0006-0000-0100-00000B000000}">
      <text>
        <r>
          <rPr>
            <b/>
            <sz val="9"/>
            <color indexed="81"/>
            <rFont val="Tahoma"/>
            <family val="2"/>
          </rPr>
          <t xml:space="preserve">DIONICIO:
</t>
        </r>
        <r>
          <rPr>
            <sz val="9"/>
            <color indexed="81"/>
            <rFont val="Tahoma"/>
            <family val="2"/>
          </rPr>
          <t>TRANSPORTE, HOSPEDAJE Y ALIMENTACION DE ASOCIACIONES INDIGENAS Y CAMPESINAS</t>
        </r>
      </text>
    </comment>
    <comment ref="R8" authorId="2" shapeId="0" xr:uid="{00000000-0006-0000-0100-00000C000000}">
      <text>
        <r>
          <rPr>
            <b/>
            <sz val="9"/>
            <color indexed="81"/>
            <rFont val="Tahoma"/>
            <charset val="1"/>
          </rPr>
          <t>Luffi:</t>
        </r>
        <r>
          <rPr>
            <sz val="9"/>
            <color indexed="81"/>
            <rFont val="Tahoma"/>
            <charset val="1"/>
          </rPr>
          <t xml:space="preserve">
$ 1.200.000 por cada eventos de los comites APV Kichwa, teniendo en cuenta que se reaizara en las comunidades.</t>
        </r>
      </text>
    </comment>
    <comment ref="R9" authorId="1" shapeId="0" xr:uid="{00000000-0006-0000-0100-00000D000000}">
      <text>
        <r>
          <rPr>
            <b/>
            <sz val="9"/>
            <color indexed="81"/>
            <rFont val="Tahoma"/>
            <family val="2"/>
          </rPr>
          <t>DIONICIO:</t>
        </r>
        <r>
          <rPr>
            <sz val="9"/>
            <color indexed="81"/>
            <rFont val="Tahoma"/>
            <family val="2"/>
          </rPr>
          <t xml:space="preserve">
$ 1000.000 x  dos eventos x las tres comunidades.</t>
        </r>
      </text>
    </comment>
    <comment ref="M11" authorId="0" shapeId="0" xr:uid="{00000000-0006-0000-0100-00000E000000}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Posible firma de acuerdos de uso y manejo en los resguardos traslapados</t>
        </r>
      </text>
    </comment>
    <comment ref="P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Dos reuniones por tres comunidades
$ 500.000</t>
        </r>
      </text>
    </comment>
  </commentList>
</comments>
</file>

<file path=xl/sharedStrings.xml><?xml version="1.0" encoding="utf-8"?>
<sst xmlns="http://schemas.openxmlformats.org/spreadsheetml/2006/main" count="359" uniqueCount="250">
  <si>
    <t xml:space="preserve">Verificación, delimitación  y definición de  limites de los resguardos traslapados del area protegida 
</t>
  </si>
  <si>
    <t xml:space="preserve">Numero de reuniones realizadas </t>
  </si>
  <si>
    <t xml:space="preserve">PNN La Paya
APKAC
Resguardos Kichwas Traslapados </t>
  </si>
  <si>
    <t>ACTIVIDADES GENERALES</t>
  </si>
  <si>
    <t>INDICADORES</t>
  </si>
  <si>
    <t>PRODUCTOS</t>
  </si>
  <si>
    <t>RESPONSABLES</t>
  </si>
  <si>
    <t>TERRRITORIO, AUTONOMIA Y MEDIO AMBINETE</t>
  </si>
  <si>
    <t>Numeros de recorridos realizados</t>
  </si>
  <si>
    <t xml:space="preserve">Cartografia social y mapas con informacion de limites y territorios ancestrales </t>
  </si>
  <si>
    <t>Espacios técnicos en los resguardos y cabildos del area de influencia para revisar los procesos de ampliacion, constitucion y saneamiento.</t>
  </si>
  <si>
    <t>documento plan de acción</t>
  </si>
  <si>
    <t>Reuniones de elaboración de planes de accion</t>
  </si>
  <si>
    <t>Numeros de reuniones de elaboracion de P.A</t>
  </si>
  <si>
    <t>Numeros de vallas instaladas</t>
  </si>
  <si>
    <t>Generar e implementar mecanismos de coordinacion de la funcion publica de la conservacion con autoridades competentes.</t>
  </si>
  <si>
    <t xml:space="preserve">Mejorar la gobernabilidad en el uso y manejo del territorio y sus recursos, en coordinacion con las autoridades competentes,  que aporte a la integridad del territorio 
</t>
  </si>
  <si>
    <t>Conservar, ampliar, manejar y disfrutar de los territorios propios y sus recursos, de manera informada, autónoma y sostenible</t>
  </si>
  <si>
    <t>Realizar e implementar un programa para la conservacion, uso y manejo de los recursos naturales del  territorio del pueblo Kichwa  traslapados con el PNN La Paya</t>
  </si>
  <si>
    <t>Reuniones y ceremonias tradicionales las cuales direcciones y orienten desde la espiritualidad los procesos de construcción del manejo y uso del territorio</t>
  </si>
  <si>
    <t xml:space="preserve">Fortalecimiento de saberes ancestrales para consolidar la identidad y el gobierno propio a traves de encuentros intergeneracionales y de reglamentos o acuerdos internos
</t>
  </si>
  <si>
    <t xml:space="preserve">Generacion e implementacion  de espacios de dialogo entre asociaciones indigenas y asociaciones campesinas en el marco del ordenamiento territorial
</t>
  </si>
  <si>
    <t xml:space="preserve">Numero de espacios técnicos </t>
  </si>
  <si>
    <t xml:space="preserve">Reuniones, actas del evento, cartografia social y técnica </t>
  </si>
  <si>
    <t>PNN La Paya
APKAC
Resguardos Kichwas Traslapados, Incoder</t>
  </si>
  <si>
    <t>PNN La Paya
APKAC
Resguardos Kichwas Traslapados</t>
  </si>
  <si>
    <t>Numero de eventos realizados</t>
  </si>
  <si>
    <t xml:space="preserve">Formacion y capacitacion en la elaboracion de mapas sociales y culturales y herramientas tecnicas para instrumentos de ordenamiento y zonificacion del pueblo Kichwa. 
</t>
  </si>
  <si>
    <t>Personas capacitadas, mapas sociales y culturales de zonificación</t>
  </si>
  <si>
    <t>Numero de reuniones realizadas</t>
  </si>
  <si>
    <t>Actas de acuerdo, acta, ayuda memoria</t>
  </si>
  <si>
    <t>PNN La Paya
APKAC
Resguardos Kichwas Traslapados, Asociación campesina e Indigenas, y Alcaldia.</t>
  </si>
  <si>
    <t>Numero de ceremonias realizadas</t>
  </si>
  <si>
    <t xml:space="preserve">Actas , ayuda memoria de eventos </t>
  </si>
  <si>
    <t>Reglamentos internos aprobados y en implementación</t>
  </si>
  <si>
    <t>PNN La Paya
APKAC
Resguardos Kichwas Traslapados, y otros</t>
  </si>
  <si>
    <t xml:space="preserve">Numero eventos y reuniones </t>
  </si>
  <si>
    <t>Un documento que contenga elementos para la conservación, uso y manejo del territorio</t>
  </si>
  <si>
    <t>OBJETVO ESTRATEGICO</t>
  </si>
  <si>
    <t>Fortalecer el ordenamiento particular y diferenciado con territorios indigenas traslapados,  a partir  del establecimiento e implemnetación de instrumentos de ordenamiento  y acuerdos de uso</t>
  </si>
  <si>
    <t>OBJETIVO DE GESTION</t>
  </si>
  <si>
    <t xml:space="preserve">COMPONENTES </t>
  </si>
  <si>
    <t xml:space="preserve">PLAN SALVAGUARDA </t>
  </si>
  <si>
    <t xml:space="preserve">PLAN DE MANEJO PNN LA PAYA </t>
  </si>
  <si>
    <t>PUEBLO INDIGENA /ATIS´S</t>
  </si>
  <si>
    <t xml:space="preserve">KICHWA
APKAC </t>
  </si>
  <si>
    <t>Acelerar los procesos de constitución, saneamiento,  ampliación y legalización del Territorio Múrui.</t>
  </si>
  <si>
    <t>Reconocer a  las Autoridades Tradicionales como Autoridades Ambientales a través de principios propios y criterios concertados.</t>
  </si>
  <si>
    <t>Realizar estudios investigativos para la identificación y reconocimiento del Territorio ancestral y tradicional.</t>
  </si>
  <si>
    <t>Construir un Plan de Ordenamiento Ambiental y Territorial a partir del Conocimiento tradicional.</t>
  </si>
  <si>
    <t>Establecer acuerdos para la profesionalización, seminarios o diplomados en formación sobre Derechos Territoriales desde el conocimiento Tradicional y convencional.</t>
  </si>
  <si>
    <t xml:space="preserve">Crear y establecer la estructura del Gobierno Propio para el uso y cuido del Territorio </t>
  </si>
  <si>
    <t>Garantizar el reconocimiento a la administración y el control indígena del espacio atmosférico, suelo y subsuelo de los Territorios Múrui como elementoFundamental de  supervivencia física y cultural.</t>
  </si>
  <si>
    <t xml:space="preserve">Territorio y Medio Ambiente </t>
  </si>
  <si>
    <t xml:space="preserve">Mejorar la gobernabilidad en el uso y manejo del territorio y sus recursos, en coordinacion con las autoridades competentes,  que aporte a la integridad del territorio </t>
  </si>
  <si>
    <t xml:space="preserve">Desarrollar el ejercicio de autoridad ambiental en coordinacion con las autoridades indigenas traslapadas para la prevencion, control y vigilancia del area protegida </t>
  </si>
  <si>
    <t>Elaboracion, socializacion e implementacion de los planes de accion en articulacion con los procesos de coordinacion de los sectores.</t>
  </si>
  <si>
    <t xml:space="preserve">Propiciar y realizar escenarios y encuentros entre autoridades tradicionales de diferentes pueblos indigenas en el marco del ordenamiento territorial. </t>
  </si>
  <si>
    <t>Espacios tradicionales y encuentros con autoridades tradicionales para el direccionamiento, coordinación e implementacion de los acuerdos de uso y aprovechamiento del territorio</t>
  </si>
  <si>
    <t xml:space="preserve">Elaboracion de estrategias, programas y proyectos para manejo, uso y cuido del territorio  en el marco coordinacion de la funcion publica de la conservacion y autoridades indigenas 
</t>
  </si>
  <si>
    <t xml:space="preserve">Realización de la caracterizacion diagnostica de los resguardos y territorios tradicionales en traslape con el area protegida.
</t>
  </si>
  <si>
    <t xml:space="preserve">Definición de medidas de regulacion propias a partir del conocimiento tradicional y el dialogo entre el conocimiento occidental a partir de la reglamentacion del cuido, uso y manejo del territorio como herramienta al ordenamiento territorial </t>
  </si>
  <si>
    <t xml:space="preserve">Elaboración, construccion y seguimiento conjunto de acuerdos de uso y aprovechamiento del territorio </t>
  </si>
  <si>
    <t>Implementar escenarios de dialogo entre asociaciones indigenas y asociaciones campesinas en el marco del ordenamiento territorial</t>
  </si>
  <si>
    <t xml:space="preserve">Identificacion de actores estrategicos para la conformacion de la mesa de de cooperantes para posibles propuestas de  manejo, uso y cuido  del territorio del pueblo Murui-Muina posibilitando dichos espacios de dialogo. </t>
  </si>
  <si>
    <t xml:space="preserve">Capacitacion en instrumentos de legislacion especial indigenas, normatividad ambiental y ordenamiento territorial 
</t>
  </si>
  <si>
    <t xml:space="preserve">Recorridos de prevención, control y vigilancia en el marco de la coordinación con comunidades indigenas </t>
  </si>
  <si>
    <t xml:space="preserve">Implementación de instrumentos y mecanismos de divulgacion y sensibilizacion sobre el territorio </t>
  </si>
  <si>
    <t xml:space="preserve">Plan de Accion del Pueblo Murui-Muina
Plan Operativo Anual
Actas y memorias generadas 
</t>
  </si>
  <si>
    <t>Numero de Encuentros realizados</t>
  </si>
  <si>
    <t xml:space="preserve">Actas y memorias generadas </t>
  </si>
  <si>
    <t>Numero de encuentros realizados</t>
  </si>
  <si>
    <t>Numero de programas y proyectos definidos</t>
  </si>
  <si>
    <t xml:space="preserve">Documento con estrategias, programas y perfiles de proyectos </t>
  </si>
  <si>
    <t xml:space="preserve">Documento con la caracterizacion Diagnostica Territorial </t>
  </si>
  <si>
    <t xml:space="preserve">Documento de acuerdo con medidas de regulacion propias en coordinacion con medidas de coordinacion occidental </t>
  </si>
  <si>
    <t xml:space="preserve">Numero de acuerdos de uso  </t>
  </si>
  <si>
    <t xml:space="preserve">Documento de acuerdos de uso </t>
  </si>
  <si>
    <t xml:space="preserve">Documento con la identificacion de posibles actores estrategicos para la mesa de concertacion de coperantes </t>
  </si>
  <si>
    <t xml:space="preserve">Numero de capacitacion realizadas </t>
  </si>
  <si>
    <t xml:space="preserve">Numero de recorridos realizados </t>
  </si>
  <si>
    <t>informes, actas, formatos recorridos de control y vigilancia.</t>
  </si>
  <si>
    <t xml:space="preserve">Informes, actas y memorias </t>
  </si>
  <si>
    <t xml:space="preserve">Informes con cada una de las capacitaciones realizadas </t>
  </si>
  <si>
    <t>PNN La Paya
Nivel central 
DTAM
ACILAPP</t>
  </si>
  <si>
    <t xml:space="preserve">Comité Coordinador de cada sector
PNN La Paya
ACILAPP
</t>
  </si>
  <si>
    <t>ACILAPP
PNN La Paya 
DTAM
Nivel Central</t>
  </si>
  <si>
    <t xml:space="preserve">ACILAPP
PNN La Paya 
Comité Cooridinador de cada sector </t>
  </si>
  <si>
    <t xml:space="preserve">ACILAPP
PNN La Paya 
Comunidades traslapadas y en zona de influencia </t>
  </si>
  <si>
    <t xml:space="preserve">ACILAPP
PNN La Paya </t>
  </si>
  <si>
    <t>Comité Coordinador de cada sector
PNN La Paya
ACILAPP</t>
  </si>
  <si>
    <t>ACILAPP
PNN La Paya 
Nivel Central 
DTAM</t>
  </si>
  <si>
    <t>Revision y ajuste de los reglamentos internos  en los componenetes de uso y manejo del territorio de las comunidades traslapadas con el PNN La Paya</t>
  </si>
  <si>
    <t>Realizar e implementar un programa para la conservacion, uso y manejo de lugares de importancia ambiental y cultural en los territorios del pueblo ZIO BAIN traslapados con el PNN La Paya</t>
  </si>
  <si>
    <t>Implementacion y seguimiento de las diferentes intancias de relacionamiento establecidas entre el PNN La Paya y ACIPS</t>
  </si>
  <si>
    <t>Encuentro de concertacion, socializacion y seguimiento con las comunidades del pueblo ZIO BAIN traslapadas con el PNN La Paya</t>
  </si>
  <si>
    <t>intercambio con sabedores de otros pueblos indigenas</t>
  </si>
  <si>
    <t>encuentro culturales de reafirmacion territorial</t>
  </si>
  <si>
    <t>encuentros de autoridades y ceremonias</t>
  </si>
  <si>
    <t>Recorridos conjuntos entre autoridad ambiental y autoridad indigena</t>
  </si>
  <si>
    <t>señalización de los limites territoriales</t>
  </si>
  <si>
    <t xml:space="preserve">conformacion de una escuela de formacion para e fortalecimiento de capacidades </t>
  </si>
  <si>
    <t>numero de recorridos</t>
  </si>
  <si>
    <t>numero de documento</t>
  </si>
  <si>
    <t xml:space="preserve">inventario de flora y fauna </t>
  </si>
  <si>
    <t>comunidad, acips, pnn La Paya, wwf, sinchi, coorpamazonia, alcaldia municipal</t>
  </si>
  <si>
    <t>numero de recorridos y reuniones</t>
  </si>
  <si>
    <t>comunidad, acips, pnn La Paya, wwf, sinchi, coorpamazonia</t>
  </si>
  <si>
    <t>numero de encuentros</t>
  </si>
  <si>
    <t>informes</t>
  </si>
  <si>
    <t>numero de reuniones</t>
  </si>
  <si>
    <t>PNNC, ACIPS, DTAM, PNN LA PAYA</t>
  </si>
  <si>
    <t>numero de comites operativos</t>
  </si>
  <si>
    <t>numero de comites consutor</t>
  </si>
  <si>
    <t>acips, PNN La Paya comunidad,</t>
  </si>
  <si>
    <t>numero de reuniones, encuentros</t>
  </si>
  <si>
    <t xml:space="preserve">acips, PNN La Paya comunidad, mincultura, interior. </t>
  </si>
  <si>
    <t>acips, comunidad y PNN la Paya</t>
  </si>
  <si>
    <t>numero de recorrido y instalacion de señalizaciones</t>
  </si>
  <si>
    <t>informe, mojones, placas, vallas</t>
  </si>
  <si>
    <t>acips, comunidad , alcaldia municipal, PNN LA paya, min ambiente, invias</t>
  </si>
  <si>
    <t>numero de talleres</t>
  </si>
  <si>
    <t>informe, equipo instalado en las comunidades</t>
  </si>
  <si>
    <t>acips, comunidad, PNN La paya, corpoamazonia.</t>
  </si>
  <si>
    <t>Fortalecer el ordenamiento con territorios indigenas traslapados a partir del establecimiento e implementacon de instrumentos de ordenamiento y acuerdos de uso</t>
  </si>
  <si>
    <t xml:space="preserve">Generar e implementar mecanismos de coordinacion de a funcion publica de la conservacion con autoridades competentes </t>
  </si>
  <si>
    <t xml:space="preserve">OBJETIVO GENERAL/LINEA DE ACCION  </t>
  </si>
  <si>
    <t>Caracterizacion de los territorios del pueblo Zio Bain traslapados con el PNN La Paya</t>
  </si>
  <si>
    <t>Muirui Muina 
ACILAPP</t>
  </si>
  <si>
    <t>Siona 
ACIPS</t>
  </si>
  <si>
    <t>Comunidad, ACIPS, PNN La Paya, incoder,WWF, Alcaldia municipal, Corpoamazonia.</t>
  </si>
  <si>
    <t>ACIPS, PNN La Paya</t>
  </si>
  <si>
    <t>ACIPS, PNN La Paya comunidad</t>
  </si>
  <si>
    <t>Comunidad , ACIPS</t>
  </si>
  <si>
    <t>ACIPS, PNN La Paya Comunidad</t>
  </si>
  <si>
    <t>Comunidad, acips, pnn La Paya, wwf, sinchi, coorpamazonia</t>
  </si>
  <si>
    <t>comunidad, ACIPS, pnn La Paya, wwf, sinchi, coorpamazonia</t>
  </si>
  <si>
    <t>Control colectivo y gobierno propio</t>
  </si>
  <si>
    <t>Documento con la caracterización  de uso del territorio</t>
  </si>
  <si>
    <t>Documento con la identificación y caracterizacion de las zonas  de uso, manejo y conservación del territorio traslapado con el parque la paya</t>
  </si>
  <si>
    <t>Documento preliminar de reglamentación del uso y manejo de los lugares de importancia cutural</t>
  </si>
  <si>
    <t>comunidad, acips, pnn La Paya, WWF, sinchi, coorpamazonia</t>
  </si>
  <si>
    <t>Documento con programa de sitios de importancia</t>
  </si>
  <si>
    <t xml:space="preserve">Documento con programa de recuperación </t>
  </si>
  <si>
    <t>Actas e informes, registro</t>
  </si>
  <si>
    <t>Video audio, registro fotografico</t>
  </si>
  <si>
    <t>Documento preliminar de reglamentación de las actividades para el uso y manejo en el territorio del puebo Zio Bain.</t>
  </si>
  <si>
    <t>zonificacion territorial del area traslapada del PNN La paya.</t>
  </si>
  <si>
    <t>Apoyo a la reafirmaciòn territorial del pueblo Zio Bain</t>
  </si>
  <si>
    <t>reglamentos internos  en los componenetes de uso y manejo del territorio de las comunidades traslapadas con el PNN La Paya</t>
  </si>
  <si>
    <t>conservacion, uso y manejo de lugares de importancia ambiental y cultural en los territorios del pueblo ZIO BAIN traslapados con el PNN La Paya</t>
  </si>
  <si>
    <t>consolidaciòn de la gobernanza en areas traslapadas con el PNN La paya.</t>
  </si>
  <si>
    <t>coordinacion para la efectividad del ejercicio de autoridad</t>
  </si>
  <si>
    <t xml:space="preserve">formacion intercultural </t>
  </si>
  <si>
    <t>LINEAS TEMATETICAS</t>
  </si>
  <si>
    <t>Analisis de expectativas territoriales</t>
  </si>
  <si>
    <t xml:space="preserve">Señalización de los resguardos y territorios traslapados con el área protegida a partir de la implementacion de vallas y mojones
</t>
  </si>
  <si>
    <t xml:space="preserve">Identificacion, verificación  y definición de  limites de los resguardos y territorios traslapados con el área protegida </t>
  </si>
  <si>
    <t>consolidación de la gobernanza en áreas traslapadas  y en zona de influencia con el PNN La Paya.</t>
  </si>
  <si>
    <t xml:space="preserve">formacion técnica e intercultural </t>
  </si>
  <si>
    <t>Apoyo a los espacios culturales para la cosntrucción del manejo y uso del territorio</t>
  </si>
  <si>
    <t>Reglamentos internos  en los componentes de uso y manejo del territorio de las comunidades traslapadas con el PNN La Paya</t>
  </si>
  <si>
    <t xml:space="preserve">Revision y/o elaboracion de los reglamentos internos de resguardos y cabildos traslapados y en zona de influencia
</t>
  </si>
  <si>
    <t>conservacion, uso y manejo  de los recursos naturales del  territorio del pueblo Kichwa  traslapados con el PNN La Paya</t>
  </si>
  <si>
    <t>Consolidación de la gobernanza en áreas traslapadas  y en zona de influencia con el PNN La Paya.</t>
  </si>
  <si>
    <t>Apoyo a los espacios culturales para la contrucción del manejo y uso del territorio.</t>
  </si>
  <si>
    <t>Conservacion, uso y manejo  de los recursos naturales del  territorio del pueblo Kichwa  traslapados con el PNN La Paya.</t>
  </si>
  <si>
    <t>Reglamentos internos  en los componentes de uso y manejo del territorio de las comunidades traslapadas con el PNN La Paya.</t>
  </si>
  <si>
    <t>ACTIVIDADES GENERALES APV</t>
  </si>
  <si>
    <t xml:space="preserve">Identificacion, verificación  y definición de  limites de los resguardos y territorios traslapados con el área protegida. </t>
  </si>
  <si>
    <t>ACTIVIDADES</t>
  </si>
  <si>
    <t>TIEMPOS</t>
  </si>
  <si>
    <t>COSTO</t>
  </si>
  <si>
    <t>SEGUIMIENTO</t>
  </si>
  <si>
    <t>PLAN DE TRABAJO ANUAL APV - 2016</t>
  </si>
  <si>
    <t>METAS</t>
  </si>
  <si>
    <t xml:space="preserve">Numero de  eventos y reuniones </t>
  </si>
  <si>
    <t>OBSERVACIONES</t>
  </si>
  <si>
    <t xml:space="preserve">Instalacion de placas y vallas en los resguardos traslapados con el area protegida </t>
  </si>
  <si>
    <t>Reuniones de revision y ajuste de reglamento interno de las comunidades traslapadas</t>
  </si>
  <si>
    <t>Reuniones en los resguardos traslapados para la revision de procesos de ampliacion, constitucion y saneamiento</t>
  </si>
  <si>
    <t>Estrategia de desarrollo sostenible y de producción amazonica</t>
  </si>
  <si>
    <t>Conocer el territorio a traves de recorrido.</t>
  </si>
  <si>
    <t>OBSERVACIONES GENRAL</t>
  </si>
  <si>
    <t>Defina para que la caracterizacion, cual es el proposito. Se debe conslutar el tema de investigacion</t>
  </si>
  <si>
    <t>6 recorridos y 6 reuniones para cada comunidad.</t>
  </si>
  <si>
    <t>PNN La Paya, APKAC, comunidades</t>
  </si>
  <si>
    <t xml:space="preserve">informes, fotografia, puntos de referencia, identificacion de limites y territorios ancestrales </t>
  </si>
  <si>
    <t>10 vallas y 9 placas instaladas</t>
  </si>
  <si>
    <t xml:space="preserve">Documentos técnicos junto con soportes de reuniones para el analisis sobre el proceso de ampliación, saneamiento y cosntitución. </t>
  </si>
  <si>
    <t>Encuentro de fortalecimiento cultural</t>
  </si>
  <si>
    <t>un encuentros tradicionales. Eventos culturales (canto, poesia, baile ancestral)</t>
  </si>
  <si>
    <t>Durante este año.</t>
  </si>
  <si>
    <t>Vallas, mojones y placas instaladas en los resguardos traslapados</t>
  </si>
  <si>
    <t xml:space="preserve">Recopilacion de isnumos que aporten a la cosntruccion de la ruta de caracterizacion. Diseñar criterios para salvaguardar el conocimiento kichwa. </t>
  </si>
  <si>
    <t>Ruta metodologica que defina las potencialidades del territorio tanto ambientales,culturales,sociales y economicas.</t>
  </si>
  <si>
    <t>durante este año.</t>
  </si>
  <si>
    <t>6 reuniones en los resguardos traslapados</t>
  </si>
  <si>
    <t>Reuniones con comunidades y organización campesina e indigenas en el marco del ordenamiento territorial</t>
  </si>
  <si>
    <t>Acuerdos interetnicos y con organizaciones campesinas</t>
  </si>
  <si>
    <t>6 reuniones para la consolidacion territorial</t>
  </si>
  <si>
    <t>PNN La Paya, APKAC y comunidades</t>
  </si>
  <si>
    <t>Durante este año</t>
  </si>
  <si>
    <t>Ulizar un lenguaje sencillo para la comunidad. Se espera que sea una capacitacion que tenga continuidad en el tiempo.</t>
  </si>
  <si>
    <t>Realizacion del encuentro</t>
  </si>
  <si>
    <t>PNN La Paya, APKAC y Comunidades</t>
  </si>
  <si>
    <t>Actas de reuniones</t>
  </si>
  <si>
    <t>Se recomienda que PNNC asigne los recursos necesarios para ejecucion, socializacion en las comunidades traslapadas y seguimiento al mismo. Que se facilite recursos para la gestion conjunta para el plan de trabajo y plan de accion general.</t>
  </si>
  <si>
    <t xml:space="preserve">Capacitacion en gobernabilidad y territorio en legislacion indigena y ambiental y en la elaboración de mapas sociales y culturales </t>
  </si>
  <si>
    <t xml:space="preserve">MAYO </t>
  </si>
  <si>
    <t>CRONOGRAMA</t>
  </si>
  <si>
    <t>JUNIO</t>
  </si>
  <si>
    <t>JULIO</t>
  </si>
  <si>
    <t>AGOSTO</t>
  </si>
  <si>
    <t>SEPTIEMBRE</t>
  </si>
  <si>
    <t>OCTUBRE</t>
  </si>
  <si>
    <t>NOVIEMBRE</t>
  </si>
  <si>
    <t>DICIEMBRE</t>
  </si>
  <si>
    <t>ENERO</t>
  </si>
  <si>
    <t>FEBRERO</t>
  </si>
  <si>
    <t>Numero de recorridos y numero de reuniones.</t>
  </si>
  <si>
    <r>
      <t xml:space="preserve">Dos recorridos por cada comunidad </t>
    </r>
    <r>
      <rPr>
        <b/>
        <sz val="12"/>
        <color theme="1"/>
        <rFont val="Arial Narrow"/>
        <family val="2"/>
      </rPr>
      <t xml:space="preserve">Paya </t>
    </r>
    <r>
      <rPr>
        <sz val="12"/>
        <color theme="1"/>
        <rFont val="Arial Narrow"/>
        <family val="2"/>
      </rPr>
      <t xml:space="preserve">( de campo paleco a la comajiña- finalidad de atender presion de corte de madera)  </t>
    </r>
    <r>
      <rPr>
        <b/>
        <sz val="12"/>
        <color theme="1"/>
        <rFont val="Arial Narrow"/>
        <family val="2"/>
      </rPr>
      <t xml:space="preserve">Perecera </t>
    </r>
    <r>
      <rPr>
        <sz val="12"/>
        <color theme="1"/>
        <rFont val="Arial Narrow"/>
        <family val="2"/>
      </rPr>
      <t>(renovasion de trochas limeste aguas negras y la paya )</t>
    </r>
    <r>
      <rPr>
        <b/>
        <sz val="12"/>
        <color theme="1"/>
        <rFont val="Arial Narrow"/>
        <family val="2"/>
      </rPr>
      <t>Cecilia</t>
    </r>
    <r>
      <rPr>
        <sz val="12"/>
        <color theme="1"/>
        <rFont val="Arial Narrow"/>
        <family val="2"/>
      </rPr>
      <t xml:space="preserve"> ( zona limite cecilia y bajo casacuente). Se debe gestioner con ANT y el IGAC para clarificar los limites de los resguardos existentes y revisar procesos de ampliacion y constitucion.</t>
    </r>
  </si>
  <si>
    <t>Recorridos para la definicion y verificacion de limites en los resguardos  traslapados, en coordinacion con la autoridades indigenas y ambiental en el marco del desarrollo de control y vigilancia.</t>
  </si>
  <si>
    <t>numeros de vallas y numeros de placas instaladas</t>
  </si>
  <si>
    <t>Vallas y placas: Paya( 3 vallas y 4 placas), Perecera ( 3 vallas), Cecilia ( 4 vallas y 5 placas). Se esta gestionando con la subdirectora de gestion Carolina Jarro concertinente vallas y mojones y a la gestion con el IGAC para el amaojonamiento.</t>
  </si>
  <si>
    <t>una ruta construida en conjunto</t>
  </si>
  <si>
    <t>Numero de rutas</t>
  </si>
  <si>
    <t>Evento a mediano plazo dodne se retoma información secundaria. Para cada tema de investigacion se debe hacer la respectiva  consulta previa con terceros.  Dos reuniones uno en campo y otro en oficina</t>
  </si>
  <si>
    <t>Numero de reuniones</t>
  </si>
  <si>
    <t xml:space="preserve">Seguimiento y consecusión a proceso de constitución, ampliación y saneamiento. </t>
  </si>
  <si>
    <t>Numeros de reuniones</t>
  </si>
  <si>
    <t>lugares priorizados para el relacionamienoto Perecera y Correntoso. La Paya y Nueva Apaya. Cecilia y Salado Grande-Bajo Casacuente. Se busca iniciar con Bajo Remanso. Para estos escenarios se debe convocar al ministerios del interior y alguien de la ANT en estos espacios.</t>
  </si>
  <si>
    <t xml:space="preserve">Mapas sociales y culturales que reflejen la gobernabilidad propia Fortalecimiento en temas de gobernabilidad y ordenamiento. </t>
  </si>
  <si>
    <t>Numero de capacitaciones realizadas y numero de mapas realizados</t>
  </si>
  <si>
    <t>3 capacitaciones realizadas y 3 mapas realizados</t>
  </si>
  <si>
    <t>Un encuentro tradicional</t>
  </si>
  <si>
    <t>Video y documentacion que de cuenta del proceso realizado durante el año.</t>
  </si>
  <si>
    <t>un reglamento revisado del pueblo Kichwa</t>
  </si>
  <si>
    <t>Dos reuniones por cada comunidad traslapadas</t>
  </si>
  <si>
    <t>Reuniones de comites opertivo y tecnicos APV</t>
  </si>
  <si>
    <t>Actas de seguimiento y planeacion</t>
  </si>
  <si>
    <t>3 reuniones ( 2 comites operativos y 1 tecnico)</t>
  </si>
  <si>
    <t>contrataciones personal</t>
  </si>
  <si>
    <t>Plan Trabajo Anual</t>
  </si>
  <si>
    <t>x</t>
  </si>
  <si>
    <t>En gestión</t>
  </si>
  <si>
    <t>Revision, ajuste  del reglamentos internos en resguardos y cabildos traslapados y en zona de influencia del Pnn Paya</t>
  </si>
  <si>
    <r>
      <t xml:space="preserve">Caracterización territorial Kichwa </t>
    </r>
    <r>
      <rPr>
        <sz val="20"/>
        <color rgb="FFFF0000"/>
        <rFont val="Arial Narrow"/>
        <family val="2"/>
      </rPr>
      <t xml:space="preserve"> </t>
    </r>
    <r>
      <rPr>
        <sz val="20"/>
        <color theme="1"/>
        <rFont val="Arial Narrow"/>
        <family val="2"/>
      </rPr>
      <t xml:space="preserve">que defina las potencialidades del territorio tanto ambientales, culturales, sociales y economicas. 
</t>
    </r>
  </si>
  <si>
    <r>
      <rPr>
        <sz val="20"/>
        <rFont val="Arial Narrow"/>
        <family val="2"/>
      </rPr>
      <t>Formacion y</t>
    </r>
    <r>
      <rPr>
        <sz val="20"/>
        <color theme="1"/>
        <rFont val="Arial Narrow"/>
        <family val="2"/>
      </rPr>
      <t xml:space="preserve"> capacitacion en la elaboracion de mapas sociales y culturales y herramientas tecnicas para instrumentos de ordenamiento y zonificacion del pueblo Kichwa. 
</t>
    </r>
  </si>
  <si>
    <t>LINEAS TEMATICAS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</si>
</sst>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sz val="12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sz val="11"/>
      <name val="Calibri"/>
      <family val="2"/>
      <scheme val="minor"/>
    </font>
    <font>
      <sz val="26"/>
      <color theme="1"/>
      <name val="Calibri"/>
      <family val="2"/>
      <scheme val="minor"/>
    </font>
    <font>
      <sz val="20"/>
      <color rgb="FF000000"/>
      <name val="Arial Narrow"/>
      <family val="2"/>
    </font>
    <font>
      <sz val="20"/>
      <color theme="1"/>
      <name val="Arial Narrow"/>
      <family val="2"/>
    </font>
    <font>
      <sz val="20"/>
      <color rgb="FFFF0000"/>
      <name val="Arial Narrow"/>
      <family val="2"/>
    </font>
    <font>
      <sz val="2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3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165" fontId="0" fillId="0" borderId="0" xfId="1" applyNumberFormat="1" applyFont="1"/>
    <xf numFmtId="3" fontId="9" fillId="2" borderId="1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1" fillId="3" borderId="15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3" borderId="16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3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3" fontId="1" fillId="0" borderId="1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4" fillId="9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B331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zoomScale="60" zoomScaleNormal="60" workbookViewId="0">
      <pane ySplit="2" topLeftCell="A4" activePane="bottomLeft" state="frozen"/>
      <selection pane="bottomLeft" activeCell="D29" sqref="D29:E52"/>
    </sheetView>
  </sheetViews>
  <sheetFormatPr baseColWidth="10" defaultRowHeight="15" x14ac:dyDescent="0.2"/>
  <cols>
    <col min="1" max="1" width="31.6640625" customWidth="1"/>
    <col min="2" max="2" width="20.5" customWidth="1"/>
    <col min="3" max="3" width="25.83203125" customWidth="1"/>
    <col min="4" max="4" width="9.83203125" customWidth="1"/>
    <col min="5" max="5" width="11.5" customWidth="1"/>
    <col min="6" max="6" width="20.33203125" customWidth="1"/>
    <col min="7" max="7" width="21.5" customWidth="1"/>
    <col min="8" max="8" width="47.5" customWidth="1"/>
    <col min="9" max="9" width="26.6640625" customWidth="1"/>
    <col min="10" max="10" width="23.33203125" customWidth="1"/>
    <col min="11" max="11" width="25.33203125" customWidth="1"/>
  </cols>
  <sheetData>
    <row r="1" spans="1:11" ht="33.75" customHeight="1" x14ac:dyDescent="0.2">
      <c r="A1" s="67" t="s">
        <v>44</v>
      </c>
      <c r="B1" s="70" t="s">
        <v>42</v>
      </c>
      <c r="C1" s="70"/>
      <c r="D1" s="71" t="s">
        <v>43</v>
      </c>
      <c r="E1" s="72"/>
      <c r="F1" s="72"/>
      <c r="G1" s="18" t="s">
        <v>154</v>
      </c>
      <c r="H1" s="64" t="s">
        <v>3</v>
      </c>
      <c r="I1" s="64" t="s">
        <v>4</v>
      </c>
      <c r="J1" s="64" t="s">
        <v>5</v>
      </c>
      <c r="K1" s="64" t="s">
        <v>6</v>
      </c>
    </row>
    <row r="2" spans="1:11" ht="44.25" customHeight="1" x14ac:dyDescent="0.2">
      <c r="A2" s="67"/>
      <c r="B2" s="1" t="s">
        <v>41</v>
      </c>
      <c r="C2" s="1" t="s">
        <v>126</v>
      </c>
      <c r="D2" s="73" t="s">
        <v>38</v>
      </c>
      <c r="E2" s="74"/>
      <c r="F2" s="2" t="s">
        <v>40</v>
      </c>
      <c r="G2" s="2"/>
      <c r="H2" s="64"/>
      <c r="I2" s="64"/>
      <c r="J2" s="64"/>
      <c r="K2" s="64"/>
    </row>
    <row r="3" spans="1:11" ht="68.25" customHeight="1" x14ac:dyDescent="0.2">
      <c r="A3" s="68" t="s">
        <v>45</v>
      </c>
      <c r="B3" s="65" t="s">
        <v>7</v>
      </c>
      <c r="C3" s="66" t="s">
        <v>17</v>
      </c>
      <c r="D3" s="65" t="s">
        <v>16</v>
      </c>
      <c r="E3" s="65"/>
      <c r="F3" s="75" t="s">
        <v>39</v>
      </c>
      <c r="G3" s="113" t="s">
        <v>158</v>
      </c>
      <c r="H3" s="19" t="s">
        <v>157</v>
      </c>
      <c r="I3" s="20" t="s">
        <v>8</v>
      </c>
      <c r="J3" s="20" t="s">
        <v>9</v>
      </c>
      <c r="K3" s="20" t="s">
        <v>2</v>
      </c>
    </row>
    <row r="4" spans="1:11" ht="65.25" customHeight="1" x14ac:dyDescent="0.2">
      <c r="A4" s="69"/>
      <c r="B4" s="65"/>
      <c r="C4" s="66"/>
      <c r="D4" s="65"/>
      <c r="E4" s="65"/>
      <c r="F4" s="75"/>
      <c r="G4" s="115"/>
      <c r="H4" s="20" t="s">
        <v>156</v>
      </c>
      <c r="I4" s="20" t="s">
        <v>14</v>
      </c>
      <c r="J4" s="20"/>
      <c r="K4" s="20" t="s">
        <v>25</v>
      </c>
    </row>
    <row r="5" spans="1:11" ht="65.25" customHeight="1" x14ac:dyDescent="0.2">
      <c r="A5" s="69"/>
      <c r="B5" s="65"/>
      <c r="C5" s="66"/>
      <c r="D5" s="65"/>
      <c r="E5" s="65"/>
      <c r="F5" s="75"/>
      <c r="G5" s="115"/>
      <c r="H5" s="20" t="s">
        <v>10</v>
      </c>
      <c r="I5" s="20" t="s">
        <v>22</v>
      </c>
      <c r="J5" s="20" t="s">
        <v>23</v>
      </c>
      <c r="K5" s="20" t="s">
        <v>24</v>
      </c>
    </row>
    <row r="6" spans="1:11" ht="65.25" customHeight="1" x14ac:dyDescent="0.2">
      <c r="A6" s="69"/>
      <c r="B6" s="65"/>
      <c r="C6" s="66"/>
      <c r="D6" s="65"/>
      <c r="E6" s="65"/>
      <c r="F6" s="75"/>
      <c r="G6" s="115"/>
      <c r="H6" s="21" t="s">
        <v>21</v>
      </c>
      <c r="I6" s="20" t="s">
        <v>29</v>
      </c>
      <c r="J6" s="20" t="s">
        <v>30</v>
      </c>
      <c r="K6" s="20" t="s">
        <v>31</v>
      </c>
    </row>
    <row r="7" spans="1:11" ht="65.25" customHeight="1" x14ac:dyDescent="0.2">
      <c r="A7" s="69"/>
      <c r="B7" s="65"/>
      <c r="C7" s="66"/>
      <c r="D7" s="65"/>
      <c r="E7" s="65"/>
      <c r="F7" s="75"/>
      <c r="G7" s="115"/>
      <c r="H7" s="112" t="s">
        <v>12</v>
      </c>
      <c r="I7" s="112" t="s">
        <v>13</v>
      </c>
      <c r="J7" s="112" t="s">
        <v>11</v>
      </c>
      <c r="K7" s="112" t="s">
        <v>25</v>
      </c>
    </row>
    <row r="8" spans="1:11" ht="19.5" customHeight="1" x14ac:dyDescent="0.2">
      <c r="A8" s="69"/>
      <c r="B8" s="65"/>
      <c r="C8" s="66"/>
      <c r="D8" s="65"/>
      <c r="E8" s="65"/>
      <c r="F8" s="75"/>
      <c r="G8" s="115"/>
      <c r="H8" s="76"/>
      <c r="I8" s="76"/>
      <c r="J8" s="76"/>
      <c r="K8" s="76"/>
    </row>
    <row r="9" spans="1:11" ht="68.25" customHeight="1" x14ac:dyDescent="0.2">
      <c r="A9" s="69"/>
      <c r="B9" s="65"/>
      <c r="C9" s="66"/>
      <c r="D9" s="65"/>
      <c r="E9" s="65"/>
      <c r="F9" s="75"/>
      <c r="G9" s="10" t="s">
        <v>159</v>
      </c>
      <c r="H9" s="21" t="s">
        <v>27</v>
      </c>
      <c r="I9" s="20" t="s">
        <v>26</v>
      </c>
      <c r="J9" s="20" t="s">
        <v>28</v>
      </c>
      <c r="K9" s="20" t="s">
        <v>24</v>
      </c>
    </row>
    <row r="10" spans="1:11" ht="77.25" customHeight="1" x14ac:dyDescent="0.2">
      <c r="A10" s="69"/>
      <c r="B10" s="65"/>
      <c r="C10" s="66"/>
      <c r="D10" s="65"/>
      <c r="E10" s="65"/>
      <c r="F10" s="75"/>
      <c r="G10" s="113" t="s">
        <v>160</v>
      </c>
      <c r="H10" s="22" t="s">
        <v>20</v>
      </c>
      <c r="I10" s="20" t="s">
        <v>32</v>
      </c>
      <c r="J10" s="20" t="s">
        <v>33</v>
      </c>
      <c r="K10" s="20" t="s">
        <v>25</v>
      </c>
    </row>
    <row r="11" spans="1:11" ht="79.5" customHeight="1" x14ac:dyDescent="0.2">
      <c r="A11" s="69"/>
      <c r="B11" s="65"/>
      <c r="C11" s="66"/>
      <c r="D11" s="65"/>
      <c r="E11" s="65"/>
      <c r="F11" s="75"/>
      <c r="G11" s="114"/>
      <c r="H11" s="21" t="s">
        <v>19</v>
      </c>
      <c r="I11" s="20" t="s">
        <v>32</v>
      </c>
      <c r="J11" s="20" t="s">
        <v>33</v>
      </c>
      <c r="K11" s="20" t="s">
        <v>25</v>
      </c>
    </row>
    <row r="12" spans="1:11" ht="69" customHeight="1" x14ac:dyDescent="0.2">
      <c r="A12" s="69"/>
      <c r="B12" s="66"/>
      <c r="C12" s="66"/>
      <c r="D12" s="65"/>
      <c r="E12" s="65"/>
      <c r="F12" s="76"/>
      <c r="G12" s="20" t="s">
        <v>161</v>
      </c>
      <c r="H12" s="20" t="s">
        <v>162</v>
      </c>
      <c r="I12" s="23" t="s">
        <v>29</v>
      </c>
      <c r="J12" s="23" t="s">
        <v>34</v>
      </c>
      <c r="K12" s="23" t="s">
        <v>35</v>
      </c>
    </row>
    <row r="13" spans="1:11" ht="86.25" customHeight="1" x14ac:dyDescent="0.2">
      <c r="A13" s="69"/>
      <c r="B13" s="66"/>
      <c r="C13" s="66"/>
      <c r="D13" s="65"/>
      <c r="E13" s="65"/>
      <c r="F13" s="76"/>
      <c r="G13" s="20" t="s">
        <v>163</v>
      </c>
      <c r="H13" s="20" t="s">
        <v>18</v>
      </c>
      <c r="I13" s="23" t="s">
        <v>36</v>
      </c>
      <c r="J13" s="20" t="s">
        <v>37</v>
      </c>
      <c r="K13" s="23" t="s">
        <v>25</v>
      </c>
    </row>
    <row r="14" spans="1:11" x14ac:dyDescent="0.2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</row>
    <row r="15" spans="1:11" ht="90" x14ac:dyDescent="0.2">
      <c r="A15" s="89" t="s">
        <v>128</v>
      </c>
      <c r="B15" s="79" t="s">
        <v>53</v>
      </c>
      <c r="C15" s="15" t="s">
        <v>46</v>
      </c>
      <c r="D15" s="80" t="s">
        <v>54</v>
      </c>
      <c r="E15" s="81"/>
      <c r="F15" s="79" t="s">
        <v>15</v>
      </c>
      <c r="G15" s="11"/>
      <c r="H15" s="15" t="s">
        <v>56</v>
      </c>
      <c r="I15" s="11" t="s">
        <v>1</v>
      </c>
      <c r="J15" s="15" t="s">
        <v>68</v>
      </c>
      <c r="K15" s="11" t="s">
        <v>84</v>
      </c>
    </row>
    <row r="16" spans="1:11" ht="72" customHeight="1" x14ac:dyDescent="0.2">
      <c r="A16" s="90"/>
      <c r="B16" s="79"/>
      <c r="C16" s="78" t="s">
        <v>47</v>
      </c>
      <c r="D16" s="82"/>
      <c r="E16" s="83"/>
      <c r="F16" s="79"/>
      <c r="G16" s="11"/>
      <c r="H16" s="15" t="s">
        <v>57</v>
      </c>
      <c r="I16" s="11" t="s">
        <v>69</v>
      </c>
      <c r="J16" s="15" t="s">
        <v>70</v>
      </c>
      <c r="K16" s="13" t="s">
        <v>85</v>
      </c>
    </row>
    <row r="17" spans="1:11" ht="71.25" customHeight="1" x14ac:dyDescent="0.2">
      <c r="A17" s="90"/>
      <c r="B17" s="79"/>
      <c r="C17" s="78"/>
      <c r="D17" s="82"/>
      <c r="E17" s="83"/>
      <c r="F17" s="79"/>
      <c r="G17" s="11"/>
      <c r="H17" s="15" t="s">
        <v>58</v>
      </c>
      <c r="I17" s="11" t="s">
        <v>71</v>
      </c>
      <c r="J17" s="15" t="s">
        <v>70</v>
      </c>
      <c r="K17" s="13" t="s">
        <v>85</v>
      </c>
    </row>
    <row r="18" spans="1:11" ht="84.75" customHeight="1" x14ac:dyDescent="0.2">
      <c r="A18" s="90"/>
      <c r="B18" s="79"/>
      <c r="C18" s="78" t="s">
        <v>48</v>
      </c>
      <c r="D18" s="82"/>
      <c r="E18" s="83"/>
      <c r="F18" s="79" t="s">
        <v>39</v>
      </c>
      <c r="G18" s="11"/>
      <c r="H18" s="12" t="s">
        <v>59</v>
      </c>
      <c r="I18" s="11" t="s">
        <v>72</v>
      </c>
      <c r="J18" s="15" t="s">
        <v>73</v>
      </c>
      <c r="K18" s="11" t="s">
        <v>86</v>
      </c>
    </row>
    <row r="19" spans="1:11" ht="75.75" customHeight="1" x14ac:dyDescent="0.2">
      <c r="A19" s="90"/>
      <c r="B19" s="79"/>
      <c r="C19" s="78"/>
      <c r="D19" s="82"/>
      <c r="E19" s="83"/>
      <c r="F19" s="79"/>
      <c r="G19" s="11"/>
      <c r="H19" s="12" t="s">
        <v>60</v>
      </c>
      <c r="I19" s="11" t="s">
        <v>1</v>
      </c>
      <c r="J19" s="15" t="s">
        <v>74</v>
      </c>
      <c r="K19" s="11" t="s">
        <v>86</v>
      </c>
    </row>
    <row r="20" spans="1:11" ht="87" customHeight="1" x14ac:dyDescent="0.2">
      <c r="A20" s="90"/>
      <c r="B20" s="79"/>
      <c r="C20" s="78" t="s">
        <v>49</v>
      </c>
      <c r="D20" s="82"/>
      <c r="E20" s="83"/>
      <c r="F20" s="79"/>
      <c r="G20" s="11"/>
      <c r="H20" s="15" t="s">
        <v>61</v>
      </c>
      <c r="I20" s="11" t="s">
        <v>1</v>
      </c>
      <c r="J20" s="12" t="s">
        <v>75</v>
      </c>
      <c r="K20" s="11" t="s">
        <v>87</v>
      </c>
    </row>
    <row r="21" spans="1:11" ht="51" customHeight="1" x14ac:dyDescent="0.2">
      <c r="A21" s="90"/>
      <c r="B21" s="79"/>
      <c r="C21" s="78"/>
      <c r="D21" s="82"/>
      <c r="E21" s="83"/>
      <c r="F21" s="79"/>
      <c r="G21" s="11"/>
      <c r="H21" s="15" t="s">
        <v>62</v>
      </c>
      <c r="I21" s="11" t="s">
        <v>76</v>
      </c>
      <c r="J21" s="15" t="s">
        <v>77</v>
      </c>
      <c r="K21" s="11" t="s">
        <v>87</v>
      </c>
    </row>
    <row r="22" spans="1:11" ht="69" customHeight="1" x14ac:dyDescent="0.2">
      <c r="A22" s="90"/>
      <c r="B22" s="79"/>
      <c r="C22" s="78"/>
      <c r="D22" s="82"/>
      <c r="E22" s="83"/>
      <c r="F22" s="79"/>
      <c r="G22" s="11"/>
      <c r="H22" s="15" t="s">
        <v>63</v>
      </c>
      <c r="I22" s="79" t="s">
        <v>1</v>
      </c>
      <c r="J22" s="15" t="s">
        <v>70</v>
      </c>
      <c r="K22" s="79" t="s">
        <v>88</v>
      </c>
    </row>
    <row r="23" spans="1:11" ht="90" customHeight="1" x14ac:dyDescent="0.2">
      <c r="A23" s="90"/>
      <c r="B23" s="79"/>
      <c r="C23" s="78"/>
      <c r="D23" s="82"/>
      <c r="E23" s="83"/>
      <c r="F23" s="79"/>
      <c r="G23" s="11"/>
      <c r="H23" s="15" t="s">
        <v>64</v>
      </c>
      <c r="I23" s="79"/>
      <c r="J23" s="15" t="s">
        <v>78</v>
      </c>
      <c r="K23" s="79"/>
    </row>
    <row r="24" spans="1:11" ht="106" x14ac:dyDescent="0.2">
      <c r="A24" s="90"/>
      <c r="B24" s="79"/>
      <c r="C24" s="12" t="s">
        <v>50</v>
      </c>
      <c r="D24" s="82"/>
      <c r="E24" s="83"/>
      <c r="F24" s="79"/>
      <c r="G24" s="11"/>
      <c r="H24" s="15" t="s">
        <v>65</v>
      </c>
      <c r="I24" s="11" t="s">
        <v>79</v>
      </c>
      <c r="J24" s="15" t="s">
        <v>70</v>
      </c>
      <c r="K24" s="11" t="s">
        <v>89</v>
      </c>
    </row>
    <row r="25" spans="1:11" ht="60" customHeight="1" x14ac:dyDescent="0.2">
      <c r="A25" s="90"/>
      <c r="B25" s="79"/>
      <c r="C25" s="78" t="s">
        <v>51</v>
      </c>
      <c r="D25" s="82"/>
      <c r="E25" s="83"/>
      <c r="F25" s="86" t="s">
        <v>55</v>
      </c>
      <c r="G25" s="14"/>
      <c r="H25" s="15" t="s">
        <v>66</v>
      </c>
      <c r="I25" s="11" t="s">
        <v>80</v>
      </c>
      <c r="J25" s="15" t="s">
        <v>81</v>
      </c>
      <c r="K25" s="13" t="s">
        <v>90</v>
      </c>
    </row>
    <row r="26" spans="1:11" ht="64.5" customHeight="1" x14ac:dyDescent="0.2">
      <c r="A26" s="90"/>
      <c r="B26" s="79"/>
      <c r="C26" s="78"/>
      <c r="D26" s="82"/>
      <c r="E26" s="83"/>
      <c r="F26" s="87"/>
      <c r="G26" s="16"/>
      <c r="H26" s="12" t="s">
        <v>0</v>
      </c>
      <c r="I26" s="79" t="s">
        <v>1</v>
      </c>
      <c r="J26" s="15" t="s">
        <v>82</v>
      </c>
      <c r="K26" s="13" t="s">
        <v>90</v>
      </c>
    </row>
    <row r="27" spans="1:11" ht="152.25" customHeight="1" x14ac:dyDescent="0.2">
      <c r="A27" s="91"/>
      <c r="B27" s="79"/>
      <c r="C27" s="12" t="s">
        <v>52</v>
      </c>
      <c r="D27" s="84"/>
      <c r="E27" s="85"/>
      <c r="F27" s="88"/>
      <c r="G27" s="17"/>
      <c r="H27" s="15" t="s">
        <v>67</v>
      </c>
      <c r="I27" s="79"/>
      <c r="J27" s="15" t="s">
        <v>83</v>
      </c>
      <c r="K27" s="11" t="s">
        <v>91</v>
      </c>
    </row>
    <row r="28" spans="1:11" x14ac:dyDescent="0.2">
      <c r="A28" s="92"/>
      <c r="B28" s="92"/>
      <c r="C28" s="92"/>
      <c r="D28" s="92"/>
      <c r="E28" s="92"/>
      <c r="F28" s="92"/>
      <c r="G28" s="92"/>
      <c r="H28" s="92"/>
      <c r="I28" s="92"/>
      <c r="J28" s="92"/>
      <c r="K28" s="92"/>
    </row>
    <row r="29" spans="1:11" ht="60" customHeight="1" x14ac:dyDescent="0.2">
      <c r="A29" s="106" t="s">
        <v>129</v>
      </c>
      <c r="B29" s="102" t="s">
        <v>53</v>
      </c>
      <c r="C29" s="101"/>
      <c r="D29" s="95" t="s">
        <v>54</v>
      </c>
      <c r="E29" s="96"/>
      <c r="F29" s="102" t="s">
        <v>124</v>
      </c>
      <c r="G29" s="8"/>
      <c r="H29" s="93" t="s">
        <v>127</v>
      </c>
      <c r="I29" s="8" t="s">
        <v>102</v>
      </c>
      <c r="J29" s="4" t="s">
        <v>9</v>
      </c>
      <c r="K29" s="8" t="s">
        <v>130</v>
      </c>
    </row>
    <row r="30" spans="1:11" ht="60" x14ac:dyDescent="0.2">
      <c r="A30" s="107"/>
      <c r="B30" s="102"/>
      <c r="C30" s="101"/>
      <c r="D30" s="97"/>
      <c r="E30" s="98"/>
      <c r="F30" s="102"/>
      <c r="G30" s="8"/>
      <c r="H30" s="93"/>
      <c r="I30" s="8" t="s">
        <v>103</v>
      </c>
      <c r="J30" s="4" t="s">
        <v>104</v>
      </c>
      <c r="K30" s="8" t="s">
        <v>105</v>
      </c>
    </row>
    <row r="31" spans="1:11" ht="45" x14ac:dyDescent="0.2">
      <c r="A31" s="107"/>
      <c r="B31" s="102"/>
      <c r="C31" s="101"/>
      <c r="D31" s="97"/>
      <c r="E31" s="98"/>
      <c r="F31" s="102"/>
      <c r="G31" s="8"/>
      <c r="H31" s="93"/>
      <c r="I31" s="8" t="s">
        <v>106</v>
      </c>
      <c r="J31" s="4" t="s">
        <v>138</v>
      </c>
      <c r="K31" s="8" t="s">
        <v>136</v>
      </c>
    </row>
    <row r="32" spans="1:11" ht="99.75" customHeight="1" x14ac:dyDescent="0.2">
      <c r="A32" s="107"/>
      <c r="B32" s="102"/>
      <c r="C32" s="101"/>
      <c r="D32" s="97"/>
      <c r="E32" s="98"/>
      <c r="F32" s="102"/>
      <c r="G32" s="8"/>
      <c r="H32" s="93" t="s">
        <v>147</v>
      </c>
      <c r="I32" s="103" t="s">
        <v>106</v>
      </c>
      <c r="J32" s="109" t="s">
        <v>139</v>
      </c>
      <c r="K32" s="103" t="s">
        <v>135</v>
      </c>
    </row>
    <row r="33" spans="1:11" x14ac:dyDescent="0.2">
      <c r="A33" s="107"/>
      <c r="B33" s="102"/>
      <c r="C33" s="101"/>
      <c r="D33" s="97"/>
      <c r="E33" s="98"/>
      <c r="F33" s="102"/>
      <c r="G33" s="8"/>
      <c r="H33" s="93"/>
      <c r="I33" s="105"/>
      <c r="J33" s="110"/>
      <c r="K33" s="105"/>
    </row>
    <row r="34" spans="1:11" ht="45" x14ac:dyDescent="0.2">
      <c r="A34" s="107"/>
      <c r="B34" s="102"/>
      <c r="C34" s="101"/>
      <c r="D34" s="97"/>
      <c r="E34" s="98"/>
      <c r="F34" s="102"/>
      <c r="G34" s="8"/>
      <c r="H34" s="5" t="s">
        <v>148</v>
      </c>
      <c r="I34" s="8" t="s">
        <v>108</v>
      </c>
      <c r="J34" s="6" t="s">
        <v>109</v>
      </c>
      <c r="K34" s="8" t="s">
        <v>141</v>
      </c>
    </row>
    <row r="35" spans="1:11" ht="60" x14ac:dyDescent="0.2">
      <c r="A35" s="107"/>
      <c r="B35" s="102"/>
      <c r="C35" s="101"/>
      <c r="D35" s="97"/>
      <c r="E35" s="98"/>
      <c r="F35" s="102"/>
      <c r="G35" s="103" t="s">
        <v>149</v>
      </c>
      <c r="H35" s="94" t="s">
        <v>92</v>
      </c>
      <c r="I35" s="8" t="s">
        <v>110</v>
      </c>
      <c r="J35" s="4" t="s">
        <v>140</v>
      </c>
      <c r="K35" s="8" t="s">
        <v>107</v>
      </c>
    </row>
    <row r="36" spans="1:11" ht="75" x14ac:dyDescent="0.2">
      <c r="A36" s="107"/>
      <c r="B36" s="102"/>
      <c r="C36" s="101"/>
      <c r="D36" s="97"/>
      <c r="E36" s="98"/>
      <c r="F36" s="102"/>
      <c r="G36" s="105"/>
      <c r="H36" s="94"/>
      <c r="I36" s="8" t="s">
        <v>110</v>
      </c>
      <c r="J36" s="4" t="s">
        <v>146</v>
      </c>
      <c r="K36" s="8" t="s">
        <v>107</v>
      </c>
    </row>
    <row r="37" spans="1:11" ht="45" x14ac:dyDescent="0.2">
      <c r="A37" s="107"/>
      <c r="B37" s="102"/>
      <c r="C37" s="101"/>
      <c r="D37" s="97"/>
      <c r="E37" s="98"/>
      <c r="F37" s="102"/>
      <c r="G37" s="103" t="s">
        <v>150</v>
      </c>
      <c r="H37" s="94" t="s">
        <v>93</v>
      </c>
      <c r="I37" s="8" t="s">
        <v>110</v>
      </c>
      <c r="J37" s="4" t="s">
        <v>143</v>
      </c>
      <c r="K37" s="8" t="s">
        <v>107</v>
      </c>
    </row>
    <row r="38" spans="1:11" ht="45" x14ac:dyDescent="0.2">
      <c r="A38" s="107"/>
      <c r="B38" s="102"/>
      <c r="C38" s="101"/>
      <c r="D38" s="97"/>
      <c r="E38" s="98"/>
      <c r="F38" s="102"/>
      <c r="G38" s="105"/>
      <c r="H38" s="94"/>
      <c r="I38" s="8" t="s">
        <v>110</v>
      </c>
      <c r="J38" s="4" t="s">
        <v>142</v>
      </c>
      <c r="K38" s="8" t="s">
        <v>107</v>
      </c>
    </row>
    <row r="39" spans="1:11" ht="28.5" customHeight="1" x14ac:dyDescent="0.2">
      <c r="A39" s="107"/>
      <c r="B39" s="103" t="s">
        <v>137</v>
      </c>
      <c r="C39" s="101"/>
      <c r="D39" s="97"/>
      <c r="E39" s="98"/>
      <c r="F39" s="102" t="s">
        <v>125</v>
      </c>
      <c r="G39" s="103" t="s">
        <v>151</v>
      </c>
      <c r="H39" s="94" t="s">
        <v>94</v>
      </c>
      <c r="I39" s="8" t="s">
        <v>110</v>
      </c>
      <c r="J39" s="4" t="s">
        <v>144</v>
      </c>
      <c r="K39" s="8" t="s">
        <v>111</v>
      </c>
    </row>
    <row r="40" spans="1:11" x14ac:dyDescent="0.2">
      <c r="A40" s="107"/>
      <c r="B40" s="104"/>
      <c r="C40" s="101"/>
      <c r="D40" s="97"/>
      <c r="E40" s="98"/>
      <c r="F40" s="102"/>
      <c r="G40" s="104"/>
      <c r="H40" s="94"/>
      <c r="I40" s="8" t="s">
        <v>110</v>
      </c>
      <c r="J40" s="4" t="s">
        <v>144</v>
      </c>
      <c r="K40" s="9"/>
    </row>
    <row r="41" spans="1:11" x14ac:dyDescent="0.2">
      <c r="A41" s="107"/>
      <c r="B41" s="104"/>
      <c r="C41" s="101"/>
      <c r="D41" s="97"/>
      <c r="E41" s="98"/>
      <c r="F41" s="102"/>
      <c r="G41" s="104"/>
      <c r="H41" s="94"/>
      <c r="I41" s="8" t="s">
        <v>112</v>
      </c>
      <c r="J41" s="4" t="s">
        <v>144</v>
      </c>
      <c r="K41" s="9"/>
    </row>
    <row r="42" spans="1:11" x14ac:dyDescent="0.2">
      <c r="A42" s="107"/>
      <c r="B42" s="104"/>
      <c r="C42" s="101"/>
      <c r="D42" s="97"/>
      <c r="E42" s="98"/>
      <c r="F42" s="102"/>
      <c r="G42" s="104"/>
      <c r="H42" s="94"/>
      <c r="I42" s="8" t="s">
        <v>113</v>
      </c>
      <c r="J42" s="4" t="s">
        <v>144</v>
      </c>
      <c r="K42" s="9"/>
    </row>
    <row r="43" spans="1:11" x14ac:dyDescent="0.2">
      <c r="A43" s="107"/>
      <c r="B43" s="104"/>
      <c r="C43" s="101"/>
      <c r="D43" s="97"/>
      <c r="E43" s="98"/>
      <c r="F43" s="102"/>
      <c r="G43" s="104"/>
      <c r="H43" s="111" t="s">
        <v>95</v>
      </c>
      <c r="I43" s="8" t="s">
        <v>110</v>
      </c>
      <c r="J43" s="4" t="s">
        <v>144</v>
      </c>
      <c r="K43" s="9" t="s">
        <v>131</v>
      </c>
    </row>
    <row r="44" spans="1:11" ht="30" x14ac:dyDescent="0.2">
      <c r="A44" s="107"/>
      <c r="B44" s="104"/>
      <c r="C44" s="101"/>
      <c r="D44" s="97"/>
      <c r="E44" s="98"/>
      <c r="F44" s="102"/>
      <c r="G44" s="104"/>
      <c r="H44" s="111"/>
      <c r="I44" s="8" t="s">
        <v>110</v>
      </c>
      <c r="J44" s="4" t="s">
        <v>144</v>
      </c>
      <c r="K44" s="8" t="s">
        <v>134</v>
      </c>
    </row>
    <row r="45" spans="1:11" x14ac:dyDescent="0.2">
      <c r="A45" s="107"/>
      <c r="B45" s="104"/>
      <c r="C45" s="101"/>
      <c r="D45" s="97"/>
      <c r="E45" s="98"/>
      <c r="F45" s="102"/>
      <c r="G45" s="104"/>
      <c r="H45" s="111"/>
      <c r="I45" s="8" t="s">
        <v>110</v>
      </c>
      <c r="J45" s="4" t="s">
        <v>144</v>
      </c>
      <c r="K45" s="9" t="s">
        <v>133</v>
      </c>
    </row>
    <row r="46" spans="1:11" ht="30" x14ac:dyDescent="0.2">
      <c r="A46" s="107"/>
      <c r="B46" s="104"/>
      <c r="C46" s="101"/>
      <c r="D46" s="97"/>
      <c r="E46" s="98"/>
      <c r="F46" s="102"/>
      <c r="G46" s="104"/>
      <c r="H46" s="7" t="s">
        <v>96</v>
      </c>
      <c r="I46" s="8" t="s">
        <v>108</v>
      </c>
      <c r="J46" s="4" t="s">
        <v>109</v>
      </c>
      <c r="K46" s="8" t="s">
        <v>132</v>
      </c>
    </row>
    <row r="47" spans="1:11" ht="30" x14ac:dyDescent="0.2">
      <c r="A47" s="107"/>
      <c r="B47" s="104"/>
      <c r="C47" s="101"/>
      <c r="D47" s="97"/>
      <c r="E47" s="98"/>
      <c r="F47" s="102"/>
      <c r="G47" s="104"/>
      <c r="H47" s="7" t="s">
        <v>97</v>
      </c>
      <c r="I47" s="8" t="s">
        <v>102</v>
      </c>
      <c r="J47" s="4" t="s">
        <v>145</v>
      </c>
      <c r="K47" s="8" t="s">
        <v>114</v>
      </c>
    </row>
    <row r="48" spans="1:11" x14ac:dyDescent="0.2">
      <c r="A48" s="107"/>
      <c r="B48" s="104"/>
      <c r="C48" s="101"/>
      <c r="D48" s="97"/>
      <c r="E48" s="98"/>
      <c r="F48" s="102"/>
      <c r="G48" s="104"/>
      <c r="H48" s="7" t="s">
        <v>155</v>
      </c>
      <c r="I48" s="8"/>
      <c r="J48" s="4"/>
      <c r="K48" s="8"/>
    </row>
    <row r="49" spans="1:11" ht="45" x14ac:dyDescent="0.2">
      <c r="A49" s="107"/>
      <c r="B49" s="104"/>
      <c r="C49" s="101"/>
      <c r="D49" s="97"/>
      <c r="E49" s="98"/>
      <c r="F49" s="102"/>
      <c r="G49" s="105"/>
      <c r="H49" s="7" t="s">
        <v>98</v>
      </c>
      <c r="I49" s="8" t="s">
        <v>115</v>
      </c>
      <c r="J49" s="4" t="s">
        <v>109</v>
      </c>
      <c r="K49" s="8" t="s">
        <v>116</v>
      </c>
    </row>
    <row r="50" spans="1:11" ht="42.75" customHeight="1" x14ac:dyDescent="0.2">
      <c r="A50" s="107"/>
      <c r="B50" s="104"/>
      <c r="C50" s="101"/>
      <c r="D50" s="97"/>
      <c r="E50" s="98"/>
      <c r="F50" s="103" t="s">
        <v>125</v>
      </c>
      <c r="G50" s="103" t="s">
        <v>152</v>
      </c>
      <c r="H50" s="7" t="s">
        <v>99</v>
      </c>
      <c r="I50" s="8" t="s">
        <v>102</v>
      </c>
      <c r="J50" s="4" t="s">
        <v>109</v>
      </c>
      <c r="K50" s="8" t="s">
        <v>117</v>
      </c>
    </row>
    <row r="51" spans="1:11" ht="45" x14ac:dyDescent="0.2">
      <c r="A51" s="107"/>
      <c r="B51" s="104"/>
      <c r="C51" s="101"/>
      <c r="D51" s="97"/>
      <c r="E51" s="98"/>
      <c r="F51" s="104"/>
      <c r="G51" s="104"/>
      <c r="H51" s="7" t="s">
        <v>100</v>
      </c>
      <c r="I51" s="8" t="s">
        <v>118</v>
      </c>
      <c r="J51" s="4" t="s">
        <v>119</v>
      </c>
      <c r="K51" s="8" t="s">
        <v>120</v>
      </c>
    </row>
    <row r="52" spans="1:11" ht="30" x14ac:dyDescent="0.2">
      <c r="A52" s="108"/>
      <c r="B52" s="105"/>
      <c r="C52" s="101"/>
      <c r="D52" s="99"/>
      <c r="E52" s="100"/>
      <c r="F52" s="105"/>
      <c r="G52" s="3" t="s">
        <v>153</v>
      </c>
      <c r="H52" s="7" t="s">
        <v>101</v>
      </c>
      <c r="I52" s="8" t="s">
        <v>121</v>
      </c>
      <c r="J52" s="4" t="s">
        <v>122</v>
      </c>
      <c r="K52" s="8" t="s">
        <v>123</v>
      </c>
    </row>
  </sheetData>
  <mergeCells count="58">
    <mergeCell ref="H7:H8"/>
    <mergeCell ref="I7:I8"/>
    <mergeCell ref="J7:J8"/>
    <mergeCell ref="K7:K8"/>
    <mergeCell ref="G10:G11"/>
    <mergeCell ref="G3:G8"/>
    <mergeCell ref="H43:H45"/>
    <mergeCell ref="F29:F38"/>
    <mergeCell ref="F39:F49"/>
    <mergeCell ref="F50:F52"/>
    <mergeCell ref="G39:G49"/>
    <mergeCell ref="G50:G51"/>
    <mergeCell ref="A28:K28"/>
    <mergeCell ref="H29:H31"/>
    <mergeCell ref="H32:H33"/>
    <mergeCell ref="H35:H36"/>
    <mergeCell ref="H37:H38"/>
    <mergeCell ref="D29:E52"/>
    <mergeCell ref="C29:C52"/>
    <mergeCell ref="B29:B38"/>
    <mergeCell ref="B39:B52"/>
    <mergeCell ref="A29:A52"/>
    <mergeCell ref="I32:I33"/>
    <mergeCell ref="J32:J33"/>
    <mergeCell ref="K32:K33"/>
    <mergeCell ref="G35:G36"/>
    <mergeCell ref="G37:G38"/>
    <mergeCell ref="H39:H42"/>
    <mergeCell ref="A14:K14"/>
    <mergeCell ref="C16:C17"/>
    <mergeCell ref="C18:C19"/>
    <mergeCell ref="C20:C23"/>
    <mergeCell ref="C25:C26"/>
    <mergeCell ref="B15:B27"/>
    <mergeCell ref="D15:E27"/>
    <mergeCell ref="F15:F17"/>
    <mergeCell ref="F18:F24"/>
    <mergeCell ref="F25:F27"/>
    <mergeCell ref="A15:A27"/>
    <mergeCell ref="I22:I23"/>
    <mergeCell ref="I26:I27"/>
    <mergeCell ref="K22:K23"/>
    <mergeCell ref="K1:K2"/>
    <mergeCell ref="D3:E13"/>
    <mergeCell ref="C12:C13"/>
    <mergeCell ref="B12:B13"/>
    <mergeCell ref="A1:A2"/>
    <mergeCell ref="A3:A13"/>
    <mergeCell ref="B1:C1"/>
    <mergeCell ref="D1:F1"/>
    <mergeCell ref="H1:H2"/>
    <mergeCell ref="I1:I2"/>
    <mergeCell ref="J1:J2"/>
    <mergeCell ref="D2:E2"/>
    <mergeCell ref="F3:F11"/>
    <mergeCell ref="C3:C11"/>
    <mergeCell ref="B3:B11"/>
    <mergeCell ref="F12:F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19"/>
  <sheetViews>
    <sheetView tabSelected="1" zoomScale="70" zoomScaleNormal="70" workbookViewId="0">
      <selection activeCell="G3" sqref="G3:G8"/>
    </sheetView>
  </sheetViews>
  <sheetFormatPr baseColWidth="10" defaultColWidth="11.5" defaultRowHeight="15" x14ac:dyDescent="0.2"/>
  <cols>
    <col min="1" max="1" width="10.6640625" style="53" customWidth="1"/>
    <col min="2" max="2" width="15" style="53" customWidth="1"/>
    <col min="3" max="3" width="15.1640625" style="53" customWidth="1"/>
    <col min="4" max="4" width="8" style="53" customWidth="1"/>
    <col min="5" max="5" width="6.5" style="53" customWidth="1"/>
    <col min="6" max="6" width="15.1640625" style="53" customWidth="1"/>
    <col min="7" max="7" width="20.5" style="53" customWidth="1"/>
    <col min="8" max="8" width="92.1640625" style="60" customWidth="1"/>
    <col min="9" max="9" width="32.83203125" style="53" hidden="1" customWidth="1"/>
    <col min="10" max="10" width="34" style="53" customWidth="1"/>
    <col min="11" max="11" width="13.5" style="53" hidden="1" customWidth="1"/>
    <col min="12" max="12" width="20.5" style="53" customWidth="1"/>
    <col min="13" max="13" width="27.6640625" style="53" customWidth="1"/>
    <col min="14" max="14" width="23.1640625" style="53" customWidth="1"/>
    <col min="15" max="15" width="17.5" style="53" customWidth="1"/>
    <col min="16" max="16" width="15.33203125" style="53" customWidth="1"/>
    <col min="17" max="17" width="24.6640625" style="53" customWidth="1"/>
    <col min="18" max="18" width="65.5" style="53" customWidth="1"/>
    <col min="19" max="19" width="8.5" style="53" customWidth="1"/>
    <col min="20" max="20" width="12.5" style="53" customWidth="1"/>
    <col min="21" max="21" width="10.5" style="53" customWidth="1"/>
    <col min="22" max="22" width="13.5" style="53" customWidth="1"/>
    <col min="23" max="23" width="20.5" style="53" customWidth="1"/>
    <col min="24" max="24" width="15.33203125" style="53" customWidth="1"/>
    <col min="25" max="25" width="16.83203125" style="53" customWidth="1"/>
    <col min="26" max="26" width="16.6640625" style="53" customWidth="1"/>
    <col min="27" max="27" width="12.5" style="53" customWidth="1"/>
    <col min="28" max="28" width="16.5" style="53" customWidth="1"/>
    <col min="29" max="16384" width="11.5" style="53"/>
  </cols>
  <sheetData>
    <row r="1" spans="1:28" ht="48" customHeight="1" x14ac:dyDescent="0.2">
      <c r="A1" s="118" t="s">
        <v>44</v>
      </c>
      <c r="B1" s="119" t="s">
        <v>42</v>
      </c>
      <c r="C1" s="119"/>
      <c r="D1" s="119" t="s">
        <v>43</v>
      </c>
      <c r="E1" s="119"/>
      <c r="F1" s="119"/>
      <c r="G1" s="118" t="s">
        <v>249</v>
      </c>
      <c r="H1" s="122" t="s">
        <v>168</v>
      </c>
      <c r="I1" s="31"/>
      <c r="J1" s="120" t="s">
        <v>174</v>
      </c>
      <c r="K1" s="121"/>
      <c r="L1" s="121"/>
      <c r="M1" s="121"/>
      <c r="N1" s="121"/>
      <c r="O1" s="121"/>
      <c r="P1" s="121"/>
      <c r="Q1" s="121"/>
      <c r="R1" s="121"/>
      <c r="S1" s="116" t="s">
        <v>210</v>
      </c>
      <c r="T1" s="117"/>
      <c r="U1" s="117"/>
      <c r="V1" s="117"/>
      <c r="W1" s="117"/>
      <c r="X1" s="117"/>
      <c r="Y1" s="117"/>
      <c r="Z1" s="117"/>
      <c r="AA1" s="117"/>
      <c r="AB1" s="117"/>
    </row>
    <row r="2" spans="1:28" ht="36" customHeight="1" thickBot="1" x14ac:dyDescent="0.25">
      <c r="A2" s="118"/>
      <c r="B2" s="46" t="s">
        <v>41</v>
      </c>
      <c r="C2" s="46" t="s">
        <v>126</v>
      </c>
      <c r="D2" s="138" t="s">
        <v>38</v>
      </c>
      <c r="E2" s="138"/>
      <c r="F2" s="49" t="s">
        <v>40</v>
      </c>
      <c r="G2" s="118"/>
      <c r="H2" s="123"/>
      <c r="I2" s="30" t="s">
        <v>183</v>
      </c>
      <c r="J2" s="54" t="s">
        <v>170</v>
      </c>
      <c r="K2" s="54" t="s">
        <v>171</v>
      </c>
      <c r="L2" s="54" t="s">
        <v>6</v>
      </c>
      <c r="M2" s="54" t="s">
        <v>5</v>
      </c>
      <c r="N2" s="54" t="s">
        <v>175</v>
      </c>
      <c r="O2" s="54" t="s">
        <v>4</v>
      </c>
      <c r="P2" s="54" t="s">
        <v>172</v>
      </c>
      <c r="Q2" s="54" t="s">
        <v>173</v>
      </c>
      <c r="R2" s="54" t="s">
        <v>177</v>
      </c>
      <c r="S2" s="55" t="s">
        <v>209</v>
      </c>
      <c r="T2" s="55" t="s">
        <v>211</v>
      </c>
      <c r="U2" s="55" t="s">
        <v>212</v>
      </c>
      <c r="V2" s="55" t="s">
        <v>213</v>
      </c>
      <c r="W2" s="55" t="s">
        <v>214</v>
      </c>
      <c r="X2" s="55" t="s">
        <v>215</v>
      </c>
      <c r="Y2" s="55" t="s">
        <v>216</v>
      </c>
      <c r="Z2" s="55" t="s">
        <v>217</v>
      </c>
      <c r="AA2" s="55" t="s">
        <v>218</v>
      </c>
      <c r="AB2" s="55" t="s">
        <v>219</v>
      </c>
    </row>
    <row r="3" spans="1:28" ht="108" customHeight="1" thickBot="1" x14ac:dyDescent="0.25">
      <c r="A3" s="126" t="s">
        <v>45</v>
      </c>
      <c r="B3" s="127" t="s">
        <v>7</v>
      </c>
      <c r="C3" s="130" t="s">
        <v>17</v>
      </c>
      <c r="D3" s="131" t="s">
        <v>16</v>
      </c>
      <c r="E3" s="132"/>
      <c r="F3" s="137" t="s">
        <v>39</v>
      </c>
      <c r="G3" s="124" t="s">
        <v>164</v>
      </c>
      <c r="H3" s="50" t="s">
        <v>169</v>
      </c>
      <c r="I3" s="32" t="s">
        <v>182</v>
      </c>
      <c r="J3" s="26" t="s">
        <v>222</v>
      </c>
      <c r="K3" s="38" t="s">
        <v>192</v>
      </c>
      <c r="L3" s="38" t="s">
        <v>186</v>
      </c>
      <c r="M3" s="47" t="s">
        <v>187</v>
      </c>
      <c r="N3" s="39" t="s">
        <v>185</v>
      </c>
      <c r="O3" s="47" t="s">
        <v>220</v>
      </c>
      <c r="P3" s="25">
        <v>7200000</v>
      </c>
      <c r="Q3" s="40"/>
      <c r="R3" s="47" t="s">
        <v>221</v>
      </c>
      <c r="S3" s="56"/>
      <c r="T3" s="56" t="s">
        <v>244</v>
      </c>
      <c r="U3" s="56" t="s">
        <v>244</v>
      </c>
      <c r="V3" s="56" t="s">
        <v>244</v>
      </c>
      <c r="W3" s="56"/>
      <c r="X3" s="56" t="s">
        <v>244</v>
      </c>
      <c r="Y3" s="56"/>
      <c r="Z3" s="56"/>
      <c r="AA3" s="56"/>
      <c r="AB3" s="56"/>
    </row>
    <row r="4" spans="1:28" ht="111.75" customHeight="1" thickBot="1" x14ac:dyDescent="0.25">
      <c r="A4" s="126"/>
      <c r="B4" s="128"/>
      <c r="C4" s="130"/>
      <c r="D4" s="133"/>
      <c r="E4" s="134"/>
      <c r="F4" s="137"/>
      <c r="G4" s="125"/>
      <c r="H4" s="51" t="s">
        <v>156</v>
      </c>
      <c r="I4" s="33"/>
      <c r="J4" s="26" t="s">
        <v>178</v>
      </c>
      <c r="K4" s="38" t="s">
        <v>192</v>
      </c>
      <c r="L4" s="38" t="s">
        <v>186</v>
      </c>
      <c r="M4" s="47" t="s">
        <v>193</v>
      </c>
      <c r="N4" s="47" t="s">
        <v>188</v>
      </c>
      <c r="O4" s="47" t="s">
        <v>223</v>
      </c>
      <c r="P4" s="25"/>
      <c r="Q4" s="40"/>
      <c r="R4" s="47" t="s">
        <v>224</v>
      </c>
      <c r="S4" s="56"/>
      <c r="T4" s="56"/>
      <c r="U4" s="56"/>
      <c r="V4" s="56"/>
      <c r="W4" s="56"/>
      <c r="X4" s="56"/>
      <c r="Y4" s="56"/>
      <c r="Z4" s="56"/>
      <c r="AA4" s="56"/>
      <c r="AB4" s="56"/>
    </row>
    <row r="5" spans="1:28" ht="114" customHeight="1" thickBot="1" x14ac:dyDescent="0.25">
      <c r="A5" s="126"/>
      <c r="B5" s="128"/>
      <c r="C5" s="130"/>
      <c r="D5" s="133"/>
      <c r="E5" s="134"/>
      <c r="F5" s="137"/>
      <c r="G5" s="125"/>
      <c r="H5" s="51" t="s">
        <v>247</v>
      </c>
      <c r="I5" s="33" t="s">
        <v>184</v>
      </c>
      <c r="J5" s="42" t="s">
        <v>194</v>
      </c>
      <c r="K5" s="57"/>
      <c r="L5" s="38" t="s">
        <v>186</v>
      </c>
      <c r="M5" s="48" t="s">
        <v>195</v>
      </c>
      <c r="N5" s="43" t="s">
        <v>225</v>
      </c>
      <c r="O5" s="48" t="s">
        <v>226</v>
      </c>
      <c r="P5" s="44">
        <v>2600000</v>
      </c>
      <c r="Q5" s="58"/>
      <c r="R5" s="48" t="s">
        <v>227</v>
      </c>
      <c r="S5" s="56"/>
      <c r="T5" s="56"/>
      <c r="U5" s="56" t="s">
        <v>244</v>
      </c>
      <c r="V5" s="56"/>
      <c r="W5" s="56"/>
      <c r="X5" s="56" t="s">
        <v>244</v>
      </c>
      <c r="Y5" s="56"/>
      <c r="Z5" s="56"/>
      <c r="AA5" s="56"/>
      <c r="AB5" s="56"/>
    </row>
    <row r="6" spans="1:28" ht="119.25" customHeight="1" thickBot="1" x14ac:dyDescent="0.25">
      <c r="A6" s="126"/>
      <c r="B6" s="128"/>
      <c r="C6" s="130"/>
      <c r="D6" s="133"/>
      <c r="E6" s="134"/>
      <c r="F6" s="137"/>
      <c r="G6" s="125"/>
      <c r="H6" s="51" t="s">
        <v>10</v>
      </c>
      <c r="I6" s="33"/>
      <c r="J6" s="26" t="s">
        <v>180</v>
      </c>
      <c r="K6" s="38" t="s">
        <v>196</v>
      </c>
      <c r="L6" s="38" t="s">
        <v>186</v>
      </c>
      <c r="M6" s="47" t="s">
        <v>189</v>
      </c>
      <c r="N6" s="47" t="s">
        <v>197</v>
      </c>
      <c r="O6" s="47" t="s">
        <v>228</v>
      </c>
      <c r="P6" s="25">
        <v>3000000</v>
      </c>
      <c r="Q6" s="40"/>
      <c r="R6" s="47" t="s">
        <v>229</v>
      </c>
      <c r="S6" s="56"/>
      <c r="T6" s="56" t="s">
        <v>244</v>
      </c>
      <c r="U6" s="59" t="s">
        <v>244</v>
      </c>
      <c r="V6" s="56" t="s">
        <v>244</v>
      </c>
      <c r="W6" s="56" t="s">
        <v>244</v>
      </c>
      <c r="X6" s="59" t="s">
        <v>244</v>
      </c>
      <c r="Y6" s="56" t="s">
        <v>244</v>
      </c>
      <c r="Z6" s="56"/>
      <c r="AA6" s="56"/>
      <c r="AB6" s="56"/>
    </row>
    <row r="7" spans="1:28" ht="139.5" customHeight="1" thickBot="1" x14ac:dyDescent="0.25">
      <c r="A7" s="126"/>
      <c r="B7" s="128"/>
      <c r="C7" s="130"/>
      <c r="D7" s="133"/>
      <c r="E7" s="134"/>
      <c r="F7" s="137"/>
      <c r="G7" s="125"/>
      <c r="H7" s="51" t="s">
        <v>21</v>
      </c>
      <c r="I7" s="33"/>
      <c r="J7" s="26" t="s">
        <v>198</v>
      </c>
      <c r="K7" s="38" t="s">
        <v>192</v>
      </c>
      <c r="L7" s="38" t="s">
        <v>186</v>
      </c>
      <c r="M7" s="47" t="s">
        <v>199</v>
      </c>
      <c r="N7" s="47" t="s">
        <v>200</v>
      </c>
      <c r="O7" s="47" t="s">
        <v>230</v>
      </c>
      <c r="P7" s="25">
        <v>8000000</v>
      </c>
      <c r="Q7" s="40"/>
      <c r="R7" s="47" t="s">
        <v>231</v>
      </c>
      <c r="S7" s="56"/>
      <c r="T7" s="59"/>
      <c r="U7" s="59" t="s">
        <v>244</v>
      </c>
      <c r="V7" s="59" t="s">
        <v>244</v>
      </c>
      <c r="W7" s="56"/>
      <c r="X7" s="59" t="s">
        <v>244</v>
      </c>
      <c r="Y7" s="59" t="s">
        <v>244</v>
      </c>
      <c r="Z7" s="56"/>
      <c r="AA7" s="59" t="s">
        <v>244</v>
      </c>
      <c r="AB7" s="59" t="s">
        <v>244</v>
      </c>
    </row>
    <row r="8" spans="1:28" ht="78.75" customHeight="1" thickBot="1" x14ac:dyDescent="0.25">
      <c r="A8" s="126"/>
      <c r="B8" s="128"/>
      <c r="C8" s="130"/>
      <c r="D8" s="133"/>
      <c r="E8" s="134"/>
      <c r="F8" s="137"/>
      <c r="G8" s="125"/>
      <c r="H8" s="51" t="s">
        <v>12</v>
      </c>
      <c r="I8" s="33"/>
      <c r="J8" s="26" t="s">
        <v>239</v>
      </c>
      <c r="K8" s="38"/>
      <c r="L8" s="38" t="s">
        <v>186</v>
      </c>
      <c r="M8" s="40" t="s">
        <v>240</v>
      </c>
      <c r="N8" s="40" t="s">
        <v>241</v>
      </c>
      <c r="O8" s="40" t="s">
        <v>228</v>
      </c>
      <c r="P8" s="41">
        <v>3000000</v>
      </c>
      <c r="Q8" s="40"/>
      <c r="R8" s="47" t="s">
        <v>207</v>
      </c>
      <c r="S8" s="56"/>
      <c r="T8" s="56"/>
      <c r="U8" s="56"/>
      <c r="V8" s="56"/>
      <c r="W8" s="56" t="s">
        <v>244</v>
      </c>
      <c r="X8" s="56"/>
      <c r="Y8" s="56" t="s">
        <v>244</v>
      </c>
      <c r="Z8" s="56" t="s">
        <v>244</v>
      </c>
      <c r="AA8" s="56"/>
      <c r="AB8" s="56"/>
    </row>
    <row r="9" spans="1:28" ht="107.25" customHeight="1" thickBot="1" x14ac:dyDescent="0.25">
      <c r="A9" s="126"/>
      <c r="B9" s="128"/>
      <c r="C9" s="130"/>
      <c r="D9" s="133"/>
      <c r="E9" s="134"/>
      <c r="F9" s="137"/>
      <c r="G9" s="27" t="s">
        <v>159</v>
      </c>
      <c r="H9" s="51" t="s">
        <v>248</v>
      </c>
      <c r="I9" s="34"/>
      <c r="J9" s="26" t="s">
        <v>208</v>
      </c>
      <c r="K9" s="38" t="s">
        <v>202</v>
      </c>
      <c r="L9" s="38" t="s">
        <v>201</v>
      </c>
      <c r="M9" s="47" t="s">
        <v>232</v>
      </c>
      <c r="N9" s="40" t="s">
        <v>234</v>
      </c>
      <c r="O9" s="40" t="s">
        <v>233</v>
      </c>
      <c r="P9" s="41">
        <v>3000000</v>
      </c>
      <c r="Q9" s="40"/>
      <c r="R9" s="47" t="s">
        <v>203</v>
      </c>
      <c r="S9" s="56"/>
      <c r="T9" s="56" t="s">
        <v>244</v>
      </c>
      <c r="U9" s="56"/>
      <c r="V9" s="56" t="s">
        <v>244</v>
      </c>
      <c r="W9" s="56"/>
      <c r="X9" s="59" t="s">
        <v>244</v>
      </c>
      <c r="Y9" s="56"/>
      <c r="Z9" s="56"/>
      <c r="AA9" s="56"/>
      <c r="AB9" s="56"/>
    </row>
    <row r="10" spans="1:28" ht="145.5" customHeight="1" thickBot="1" x14ac:dyDescent="0.25">
      <c r="A10" s="126"/>
      <c r="B10" s="129"/>
      <c r="C10" s="130"/>
      <c r="D10" s="133"/>
      <c r="E10" s="134"/>
      <c r="F10" s="137"/>
      <c r="G10" s="28" t="s">
        <v>165</v>
      </c>
      <c r="H10" s="51" t="s">
        <v>19</v>
      </c>
      <c r="I10" s="35"/>
      <c r="J10" s="26" t="s">
        <v>190</v>
      </c>
      <c r="K10" s="38" t="s">
        <v>202</v>
      </c>
      <c r="L10" s="38" t="s">
        <v>201</v>
      </c>
      <c r="M10" s="47" t="s">
        <v>236</v>
      </c>
      <c r="N10" s="39" t="s">
        <v>235</v>
      </c>
      <c r="O10" s="47" t="s">
        <v>204</v>
      </c>
      <c r="P10" s="25">
        <v>9000000</v>
      </c>
      <c r="Q10" s="40"/>
      <c r="R10" s="47" t="s">
        <v>191</v>
      </c>
      <c r="S10" s="56"/>
      <c r="T10" s="56"/>
      <c r="U10" s="56"/>
      <c r="V10" s="56"/>
      <c r="W10" s="56"/>
      <c r="X10" s="56"/>
      <c r="Y10" s="56" t="s">
        <v>244</v>
      </c>
      <c r="Z10" s="56"/>
      <c r="AA10" s="56"/>
      <c r="AB10" s="56"/>
    </row>
    <row r="11" spans="1:28" ht="153" customHeight="1" thickBot="1" x14ac:dyDescent="0.25">
      <c r="A11" s="126"/>
      <c r="B11" s="130"/>
      <c r="C11" s="130"/>
      <c r="D11" s="133"/>
      <c r="E11" s="134"/>
      <c r="F11" s="127"/>
      <c r="G11" s="29" t="s">
        <v>167</v>
      </c>
      <c r="H11" s="51" t="s">
        <v>246</v>
      </c>
      <c r="I11" s="36"/>
      <c r="J11" s="26" t="s">
        <v>179</v>
      </c>
      <c r="K11" s="38" t="s">
        <v>202</v>
      </c>
      <c r="L11" s="38" t="s">
        <v>205</v>
      </c>
      <c r="M11" s="47" t="s">
        <v>206</v>
      </c>
      <c r="N11" s="40" t="s">
        <v>237</v>
      </c>
      <c r="O11" s="47" t="s">
        <v>36</v>
      </c>
      <c r="P11" s="25">
        <v>3000000</v>
      </c>
      <c r="Q11" s="40"/>
      <c r="R11" s="47" t="s">
        <v>238</v>
      </c>
      <c r="S11" s="56" t="s">
        <v>244</v>
      </c>
      <c r="T11" s="56"/>
      <c r="U11" s="56"/>
      <c r="V11" s="56" t="s">
        <v>244</v>
      </c>
      <c r="W11" s="56"/>
      <c r="X11" s="59" t="s">
        <v>244</v>
      </c>
      <c r="Y11" s="56"/>
      <c r="Z11" s="56"/>
      <c r="AA11" s="56"/>
      <c r="AB11" s="56"/>
    </row>
    <row r="12" spans="1:28" ht="113.25" customHeight="1" thickBot="1" x14ac:dyDescent="0.25">
      <c r="A12" s="126"/>
      <c r="B12" s="130"/>
      <c r="C12" s="130"/>
      <c r="D12" s="135"/>
      <c r="E12" s="136"/>
      <c r="F12" s="129"/>
      <c r="G12" s="29" t="s">
        <v>166</v>
      </c>
      <c r="H12" s="52" t="s">
        <v>18</v>
      </c>
      <c r="I12" s="37"/>
      <c r="J12" s="26"/>
      <c r="K12" s="38"/>
      <c r="L12" s="38"/>
      <c r="M12" s="25" t="s">
        <v>181</v>
      </c>
      <c r="N12" s="40"/>
      <c r="O12" s="47" t="s">
        <v>176</v>
      </c>
      <c r="P12" s="25"/>
      <c r="Q12" s="40"/>
      <c r="R12" s="47" t="s">
        <v>245</v>
      </c>
      <c r="S12" s="56"/>
      <c r="T12" s="56"/>
      <c r="U12" s="56"/>
      <c r="V12" s="56"/>
      <c r="W12" s="56"/>
      <c r="X12" s="56"/>
      <c r="Y12" s="56"/>
      <c r="Z12" s="56"/>
      <c r="AA12" s="56"/>
      <c r="AB12" s="56"/>
    </row>
    <row r="15" spans="1:28" ht="15" customHeight="1" x14ac:dyDescent="0.2"/>
    <row r="16" spans="1:28" ht="15" customHeight="1" x14ac:dyDescent="0.2"/>
    <row r="17" spans="16:17" ht="15" customHeight="1" x14ac:dyDescent="0.2">
      <c r="P17" s="61">
        <f>SUM(P3:P16)</f>
        <v>38800000</v>
      </c>
      <c r="Q17" s="62" t="s">
        <v>243</v>
      </c>
    </row>
    <row r="18" spans="16:17" ht="15" customHeight="1" x14ac:dyDescent="0.2">
      <c r="P18" s="45">
        <v>52800000</v>
      </c>
      <c r="Q18" s="62" t="s">
        <v>242</v>
      </c>
    </row>
    <row r="19" spans="16:17" x14ac:dyDescent="0.2">
      <c r="P19" s="63">
        <f>SUM(P17:P18)</f>
        <v>91600000</v>
      </c>
      <c r="Q19" s="62"/>
    </row>
  </sheetData>
  <mergeCells count="17">
    <mergeCell ref="G3:G8"/>
    <mergeCell ref="G1:G2"/>
    <mergeCell ref="A3:A12"/>
    <mergeCell ref="B3:B10"/>
    <mergeCell ref="C3:C10"/>
    <mergeCell ref="D3:E12"/>
    <mergeCell ref="F3:F10"/>
    <mergeCell ref="B11:B12"/>
    <mergeCell ref="C11:C12"/>
    <mergeCell ref="F11:F12"/>
    <mergeCell ref="D2:E2"/>
    <mergeCell ref="S1:AB1"/>
    <mergeCell ref="A1:A2"/>
    <mergeCell ref="B1:C1"/>
    <mergeCell ref="D1:F1"/>
    <mergeCell ref="J1:R1"/>
    <mergeCell ref="H1:H2"/>
  </mergeCells>
  <pageMargins left="0.25" right="0.25" top="0.75" bottom="0.75" header="0.3" footer="0.3"/>
  <pageSetup scale="73" fitToWidth="0" orientation="portrait" horizontalDpi="360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"/>
  <sheetViews>
    <sheetView workbookViewId="0">
      <selection activeCell="C13" sqref="C13"/>
    </sheetView>
  </sheetViews>
  <sheetFormatPr baseColWidth="10" defaultRowHeight="15" x14ac:dyDescent="0.2"/>
  <cols>
    <col min="1" max="1" width="13" bestFit="1" customWidth="1"/>
    <col min="2" max="2" width="12" bestFit="1" customWidth="1"/>
    <col min="3" max="3" width="13" bestFit="1" customWidth="1"/>
  </cols>
  <sheetData>
    <row r="1" spans="1:5" x14ac:dyDescent="0.2">
      <c r="A1" s="24">
        <v>700000</v>
      </c>
      <c r="B1" s="24">
        <v>6</v>
      </c>
      <c r="C1" s="24">
        <f>A1*B1</f>
        <v>4200000</v>
      </c>
    </row>
    <row r="2" spans="1:5" x14ac:dyDescent="0.2">
      <c r="A2" s="24">
        <v>500000</v>
      </c>
      <c r="B2" s="24">
        <v>6</v>
      </c>
      <c r="C2" s="24">
        <f>A2*B2</f>
        <v>3000000</v>
      </c>
    </row>
    <row r="3" spans="1:5" x14ac:dyDescent="0.2">
      <c r="B3" s="24"/>
      <c r="C3" s="24">
        <f>SUM(C1:C2)</f>
        <v>7200000</v>
      </c>
    </row>
    <row r="4" spans="1:5" x14ac:dyDescent="0.2">
      <c r="B4" s="24"/>
      <c r="C4" s="24"/>
    </row>
    <row r="5" spans="1:5" x14ac:dyDescent="0.2">
      <c r="A5" s="24">
        <v>800000</v>
      </c>
      <c r="B5" s="24">
        <v>10</v>
      </c>
      <c r="C5" s="24">
        <f>A5*B5</f>
        <v>8000000</v>
      </c>
      <c r="D5" s="24"/>
      <c r="E5" s="24"/>
    </row>
    <row r="6" spans="1:5" x14ac:dyDescent="0.2">
      <c r="A6" s="24">
        <v>300000</v>
      </c>
      <c r="B6" s="24">
        <v>9</v>
      </c>
      <c r="C6" s="24">
        <f>A6*B6</f>
        <v>2700000</v>
      </c>
      <c r="D6" s="24"/>
      <c r="E6" s="24"/>
    </row>
    <row r="7" spans="1:5" x14ac:dyDescent="0.2">
      <c r="A7" s="24"/>
      <c r="B7" s="24"/>
      <c r="C7" s="24">
        <f>SUM(C5:C6)</f>
        <v>10700000</v>
      </c>
      <c r="D7" s="24"/>
      <c r="E7" s="24"/>
    </row>
    <row r="8" spans="1:5" x14ac:dyDescent="0.2">
      <c r="A8" s="24"/>
      <c r="B8" s="24"/>
      <c r="C8" s="24"/>
      <c r="D8" s="24"/>
      <c r="E8" s="24"/>
    </row>
    <row r="9" spans="1:5" x14ac:dyDescent="0.2">
      <c r="A9" s="24"/>
      <c r="B9" s="24"/>
      <c r="C9" s="24"/>
      <c r="D9" s="24"/>
      <c r="E9" s="24"/>
    </row>
    <row r="10" spans="1:5" x14ac:dyDescent="0.2">
      <c r="A10" s="24"/>
      <c r="B10" s="24"/>
      <c r="C10" s="24"/>
      <c r="D10" s="24"/>
      <c r="E10" s="24"/>
    </row>
    <row r="11" spans="1:5" x14ac:dyDescent="0.2">
      <c r="A11" s="24"/>
      <c r="B11" s="24"/>
      <c r="C11" s="24"/>
      <c r="D11" s="24"/>
      <c r="E11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Planes de Accion Pueblos </vt:lpstr>
      <vt:lpstr>plan de accion APKAC APV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</dc:creator>
  <cp:lastModifiedBy>Microsoft Office User</cp:lastModifiedBy>
  <cp:lastPrinted>2016-03-31T07:38:29Z</cp:lastPrinted>
  <dcterms:created xsi:type="dcterms:W3CDTF">2015-09-14T20:14:06Z</dcterms:created>
  <dcterms:modified xsi:type="dcterms:W3CDTF">2020-09-01T19:13:40Z</dcterms:modified>
</cp:coreProperties>
</file>