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Mi unidad\VARIOS\POAS\"/>
    </mc:Choice>
  </mc:AlternateContent>
  <bookViews>
    <workbookView xWindow="0" yWindow="0" windowWidth="20490" windowHeight="7350"/>
  </bookViews>
  <sheets>
    <sheet name="PLAN DE ACCIÓN COFINANCIADOS" sheetId="1" r:id="rId1"/>
  </sheets>
  <externalReferences>
    <externalReference r:id="rId2"/>
    <externalReference r:id="rId3"/>
  </externalReferences>
  <definedNames>
    <definedName name="_xlnm._FilterDatabase" localSheetId="0" hidden="1">'PLAN DE ACCIÓN COFINANCIADOS'!$C$3:$S$14</definedName>
    <definedName name="_Toc308180248" localSheetId="0">'PLAN DE ACCIÓN COFINANCIADOS'!#REF!</definedName>
    <definedName name="CONDICION" localSheetId="0">#REF!</definedName>
    <definedName name="CONDICION">#REF!</definedName>
    <definedName name="FGFG" localSheetId="0">[2]Observaciones!#REF!</definedName>
    <definedName name="FGFG">[2]Observaciones!#REF!</definedName>
    <definedName name="Lista_años">#REF!</definedName>
    <definedName name="Meses">#REF!</definedName>
    <definedName name="Seccion">#REF!</definedName>
    <definedName name="_xlnm.Print_Titles" localSheetId="0">'PLAN DE ACCIÓN COFINANCIADOS'!$1:$3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7" i="1" l="1"/>
  <c r="T6" i="1"/>
  <c r="T13" i="1" s="1"/>
</calcChain>
</file>

<file path=xl/sharedStrings.xml><?xml version="1.0" encoding="utf-8"?>
<sst xmlns="http://schemas.openxmlformats.org/spreadsheetml/2006/main" count="174" uniqueCount="120">
  <si>
    <t>PLAN DE ACCIÓN
PROYECTOS COFINANCIADOS POR FUENTES DISTINTAS AL PRESUPUESTO GENERAL DE LA NACIÓN
VIGENCIA 2020</t>
  </si>
  <si>
    <t>ARTICULACIÓN
 PLAN NACIONAL DE DESARROLLO 2018-2022
"Pacto por Colombia, Pacto por la equidad"</t>
  </si>
  <si>
    <t>ARTICULACIÓN CON OBJETIVOS DE DESARROLLO SOSTENIBLE</t>
  </si>
  <si>
    <t>ARTICULACIÓN PENIA</t>
  </si>
  <si>
    <t>ARTICULACIÓN PICIA
2019 - 2022</t>
  </si>
  <si>
    <t>ARTICULACIÓN 
PLAN ESTRATÉGICO INSTITUCIONAL</t>
  </si>
  <si>
    <t>PROYECTOS DE INVESTIGACIÓN 2020</t>
  </si>
  <si>
    <t>PACTO</t>
  </si>
  <si>
    <t>ESTRATEGIA</t>
  </si>
  <si>
    <t>OBJETIVO</t>
  </si>
  <si>
    <t>ODS</t>
  </si>
  <si>
    <t>META</t>
  </si>
  <si>
    <t>PROGRAMA</t>
  </si>
  <si>
    <t>LINEA DE INVESTIGACIÓN/ACCIÓN</t>
  </si>
  <si>
    <t>AREA TEMÁTICA</t>
  </si>
  <si>
    <t>PROGRAMA DE INVESTIGACIÓN</t>
  </si>
  <si>
    <t>LÍNEA DE INVESTIGACIÓN</t>
  </si>
  <si>
    <t>PROYECTO</t>
  </si>
  <si>
    <t>METAS O PRODUCTOS ESPERADOS</t>
  </si>
  <si>
    <t>METAS O PRODUCTOS PARA LA VIGENCIA 2020</t>
  </si>
  <si>
    <t>ÁREA DE LOCALIZACIÓN</t>
  </si>
  <si>
    <t>FUENTE DE FINANCIACIÓN</t>
  </si>
  <si>
    <r>
      <t xml:space="preserve">COSTO DEL PROYECTO 
</t>
    </r>
    <r>
      <rPr>
        <sz val="10"/>
        <color theme="0"/>
        <rFont val="Arial"/>
        <family val="2"/>
      </rPr>
      <t>(no incluye contrapartida)</t>
    </r>
  </si>
  <si>
    <t>CERTIFICADO</t>
  </si>
  <si>
    <t>COSTO PROYECTADO A EJECUTAR 2020</t>
  </si>
  <si>
    <t>VII. Pacto por la sostenibilidad: producir conservando y conservar produciendo
XVII. - XXVII. Pacto por la productividad y la
equidad en las regiones.</t>
  </si>
  <si>
    <t>Biodiversidad y riqueza natural: activos estratégicos de la nación
Desarrollo Ambientalmente Sostenible por una Amazonia Viva</t>
  </si>
  <si>
    <t xml:space="preserve">Implementar estrategias transectoriales para controlar la deforestación, conservar los ecosistemas y prevenir su degradación.
Desarrollar modelos productivos sostenibles asociados a la agro diversidad y al biocomercio de la Amazonia:
</t>
  </si>
  <si>
    <t>Goal   15       Protect, restore and promote sustainable use of terrestrial ecosystems, sustainably manage forests, combat desertification, and halt and reverse land degradation and halt biodiversity loss (Proteger, restablecer y promover el uso sostenible de los ecosistemas terrestres, gestionar sosteniblemente los bosques, luchar contra la desertificación, detener e invertir la degradación de las tierras y detener la pérdida de biodiversidad)</t>
  </si>
  <si>
    <t>De aquí a 2020, promover la puesta en práctica de la gestión sostenible de todos los tipos de bosques, detener la deforestación, recuperar los bosques degradados y aumentar considerablemente la forestación y la reforestación a nivel mundial</t>
  </si>
  <si>
    <t>PET 2.    Conservación y restauración del patrimonio ambiental del país.</t>
  </si>
  <si>
    <t>PET 2 L1. Diseño de estrategias y metodologías para la conservación y manejo de ecosistemas estratégicos</t>
  </si>
  <si>
    <t xml:space="preserve">11. Sistemas de producción y paisajes productivos amazónicos </t>
  </si>
  <si>
    <t>2. Sostenibilidad e Intervención</t>
  </si>
  <si>
    <t>2.2. Alternativas Productivas Sostenibles y Mercados Verdes</t>
  </si>
  <si>
    <t>Conservación de bosques y sostenibilidad en el corazón de la Amazonia Gef 6 financiamiento adicional ASL</t>
  </si>
  <si>
    <t>Acuerdos y programas sectoriales para la sostenibilidad y el manejo de la tierra.</t>
  </si>
  <si>
    <t>Protocolo de articulación técnica de los sistemas de monitoreo de bosques y coberturas existente, validado e incorporado como soporte de la continuidad en la operación de SMBYC, SIATAC y SIGEA de autoridades ambientales.
Corredores de conectividad, áreas prioritarias restauración, tierras degradadas y protocolos específicos de intervención identificados.
Transferencia de Modelo de intervención para Acuerdos de conservación, restauración y no deforestación con productores rurales.
Acciones de conservación y manejo de especies amenazadas de flora, fauna terrestre y fauna acuática, que contribuyan a la conectividad, en implementación.</t>
  </si>
  <si>
    <t xml:space="preserve">1. Implementación de planes de manejo de cedro y canelo de los andaquíes.
2. Implementar conjuntamente con los usuarios y las instituciones acciones para su conservación y uso sostenible de fauna en sitios RAMSAR de la Amazonia.
3. Propuesta de plan de manejo arawana
</t>
  </si>
  <si>
    <t>Guaviare
Caquetá
Guainía
Amazonas
Putumayo</t>
  </si>
  <si>
    <t>Banco Mundial  - Gef 6
Fondo Patrimonio Natural</t>
  </si>
  <si>
    <t>XVII. - XXVII. Pacto por la productividad y la
equidad en las regiones.</t>
  </si>
  <si>
    <t>Desarrollo Ambientalmente Sostenible por una Amazonia Viva</t>
  </si>
  <si>
    <t>Desarrollar modelos productivos sostenibles asociados a la agro diversidad y al biocomercio de la Amazonia</t>
  </si>
  <si>
    <t>PET 5.    Innovación, desarrollo y adaptación de tecnologías para aprovechar sosteniblemente la oferta ambiental y prevenir o mitigar los impactos ambientales de las actividades socioeconómicas.</t>
  </si>
  <si>
    <t>PET 5 L5 Aprovechamiento sostenible del potencial económico de la biodiversidad.</t>
  </si>
  <si>
    <t xml:space="preserve">Ampliación de la base genética de caucho natural, Caquetá, amazonia </t>
  </si>
  <si>
    <t>Ampliar la base genética de caucho natural en el Departamento del Caquetá mediante la evaluación a pequeña y a  gran escala de nuevos materiales promisorios para la región amazónica colombiana.</t>
  </si>
  <si>
    <t xml:space="preserve">• Clones de cauchos naturales sostenidos y manejados técnicamente en tres CCGE en Caquetá
• Mapas con información SIG de los tres CCGE con los 10 clones de caucho natural en Caquetá
• Clones de cauchos naturales evaluados en tres CCGE en Caquetá
• Genotipos élites y un clon testigo de caucho natural establecidos, sostenidos y manejados técnicamente en dos CCGE en Caquetá
• Mapas con información SIG de dos CCGE con 9 genotipos élites caquetenses y un clon testigo de caucho natural en Caquetá
• Genotipos élites establecidos sostenidos y manejados técnicamente en un jardín clonal en Caquetá.
• Progenies élites identificadas y seleccionadas en fincas de productores de caucho del Caquetá
• Mínimo una participación por año en evento nacional o internacional de capacitación del personal técnico del proyecto.
• Mínimo una participación por año en evento nacional o internacional de capacitación del equipo investigador del proyecto
</t>
  </si>
  <si>
    <t>1. Sostenimiento, sangría y seguimiento técnico de campos clonales de caucho en Caquetá: 
2. 9 clones introducidos y el testigo IAN 873 de caucho evaluados en  Campo Clonal a Gran Escala con características sobresalientes en desempeño, producción temprana y tolerantes a los principales limitantes fitosanitarios.
3. 9 genotipos élites Caquetenses y el testigo IAN 873 de caucho evaluados  en Campo Clonal a Gran Escala, mediante el uso de indicadores agronómicos, productivos (precocidad) y fitosanitarios.
4. 99 progenies élites Caquetenses de origen franco y el testigo IAN 873 evaluados  en Campo Clonal a Pequeña Escala, mediante el uso de indicadores agronómicos, productivos (microsangría) y fitosanitarios
5. Evaluación de parámetros ecofisiológicos  de 9 clones introducidos de caucho natural y el testigo IAN 873 en tres CCGE en Caquetá.
6. Divulgación de bases técnicas para la selección de materiales plus de caucho natural y difusión de resultados científicos en revistas indexadas</t>
  </si>
  <si>
    <t>Caquetá</t>
  </si>
  <si>
    <t>Fondo de Ciencia Tecnología e Innovación del Sistema General de Regalías - Departamento de Caquetá</t>
  </si>
  <si>
    <t xml:space="preserve">Implementar estrategias transectoriales para controlar la deforestación, conservar los ecosistemas y prevenir su degradación.
Desarrollar modelos productivos sostenibles asociados a la agro diversidad y al biocomercio de la Amazonia
</t>
  </si>
  <si>
    <t>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</si>
  <si>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PET 2 L2. Generación de conocimiento y estrategias para la restauración de ecosistemas y componentes degradados.</t>
  </si>
  <si>
    <t xml:space="preserve">10.      Restauración ecológica </t>
  </si>
  <si>
    <t>3. Modelos de Funcionamiento</t>
  </si>
  <si>
    <t>3.1 Modelos de cambio climático en la Amazonia
3.2 Disturbios y restauración de sistemas ecológicos</t>
  </si>
  <si>
    <t xml:space="preserve">Restauración de áreas disturbadas por implementación de sistemas productivos agropecuarios en el departamento Caquetá </t>
  </si>
  <si>
    <t>Generar bases técnicas en restauración ecológica que permitan el restablecimiento y la recuperación de la biodiversidad y de los bienes y servicios ambientales, la productividad y la conectividad del paisaje en el departamento del Caquetá</t>
  </si>
  <si>
    <t xml:space="preserve"> - 1 estudio de la caracterización de las áreas disturbadas
- 6 ecosistemas evaluados
- 15 especies evaluadas 
- 1 estudio sobre la dinámica sucesional en áreas disturbadas
- 1 estudio de barreras y promotores de la restauración
- 1 estudio de zonas prioritarias de restauración, rehabilitación y recuperación
- 1 instrumento económico y financiero para incentivar la conservación.
- 1 evento realizado en restauración ecológica
- 1 libro publicado
- 48 proyectos de investigación formulados y ejecutados
-16 municipios asistidos técnicamente en procesos de planificación y ordenamiento
- 1 grupo de investigación aplicada creado.
- 1100 hectáreas con procesos de restauración en ejecución.
- 1 estudio sobre experiencias de éxito y fracaso en RE
- 1 Documento de seguimiento y monitoreo 
- 15 protocolos de manejos de especies diseñado
- 5 protocolos o guías ambientales de restauración elaboradas.</t>
  </si>
  <si>
    <t xml:space="preserve">1. Estudio de la caracterización de las áreas disturbadas 
2. Establecimiento de 327 ha  en procesos de restauración, seguimiento y evaluación  
3. 15 especies evaluadas y protocolos protocolos para restauración  elaborados
4.  Un (1) estudio sobre la dinámica sucesional en áreas disturbadas  
5.  Propuesta de incentivo para la restauración  
6.  10 proyectos de investigación a nivel pregrado y doctorado formulados y ejecutados 
</t>
  </si>
  <si>
    <t>Proyecto Visión Amazonía (VA) Portafolio REM Pilar Agroambiental  Acuerdos con Campesinos</t>
  </si>
  <si>
    <t>Reducir la deforestación y la pobreza a través de la promoción de procesos productivos sostenibles que contribuyan a mejorar la calidad de vida de las poblaciones locales, a la conservación de la biodiversidad amazónica y al cumplimiento de la meta de deforestación neta cero en el 2020.
El pilar 3 Acuerdos con campesinos: Suscribir acuerdos de conservación de bosques y de desarrollo rural bajo en carbono con Asociaciones Campesinas ya constituidas, a cambio de la financiación de proyectos productivos y actividades de interés de las asociaciones.</t>
  </si>
  <si>
    <t xml:space="preserve">• 11 acuerdos de conservación de bosques, de desarrollo rural bajo en carbono y no deforestación con comunidades campesinas firmados, abarcando al menos 52.129 ha de bosque para no deforestación  y 106.275 Has en ordenamiento y planificación productiva y ambiental 
• 1,870 ha en Caquetá y 2,435 ha en Guaviare con intervenciones productivas diseñadas con las asociaciones bajo los acuerdos de conservación con asociaciones campesinas.
• 1080 familias campesinas con acuerdos de conservación de bosques al interior de sus predios e implementando opciones de uso del suelo que reducen deforestación. 
</t>
  </si>
  <si>
    <t xml:space="preserve">1. Informe final técnico y financiero PID2 entregado </t>
  </si>
  <si>
    <t>Guaviare
Caquetá</t>
  </si>
  <si>
    <t>Fondo REM KfW
Fondo Patrimonio Natural</t>
  </si>
  <si>
    <t xml:space="preserve">VII. Pacto por la sostenibilidad: producir conservando y conservar produciendo
</t>
  </si>
  <si>
    <t xml:space="preserve">Biodiversidad y riqueza natural: activos estratégicos de la nación
Instituciones ambientales modernas, apropiación social de la biodiversidad y manejo efectivo de los conflictos socioambientales
</t>
  </si>
  <si>
    <t>Implementar estrategias transectoriales para controlar la deforestación, conservar los ecosistemas y prevenir su degradación.
Consolidar el desarrollo de productos y servicios basados en el uso sostenible de la biodiversidad.
Mejorar la gestión de la información y su interoperabilidad entre los diferentes sectores para una sostenibilidad ambiental en el territorio.</t>
  </si>
  <si>
    <t>De aquí a 2020, integrar los valores de los ecosistemas y la biodiversidad en la planificación, los procesos de desarrollo, las estrategias de reducción de la pobreza y la contabilidad nacionales y locales</t>
  </si>
  <si>
    <t xml:space="preserve">PET 3. Ordenamiento y planeación del manejo del territorio para el aprovechamiento sostenible de sus recursos. 
PET 5. Innovación, desarrollo y adaptación de tecnologías para aprovechar sosteniblemente la oferta ambiental y prevenir o mitigar los impactos ambientales de las actividades socioeconómicas. 
PEI 2. Coordinación interinstitucional y participación para apoyar la gestión ambiental. 
</t>
  </si>
  <si>
    <t xml:space="preserve">PET3 L1. Identificación de usos sostenibles rurales y urbanos del territorio y los recursos naturales y definición de criterios y metodologías para su implantación.
PET5 L5 Aprovechamiento sostenible del potencial económico de la biodiversidad.
Coordinación interinstitucional y desarrollo de innovaciones y adaptación de tecnologías para mejorar la calidad ambiental 
PEI 2 L2. Coordinación y articulación con el SNCyT a través de la formación de redes y alianzas para la identificación e intercambio de experiencias ambientales entre institutos con comunidades académicas, de investigación científica, de innovación tecnológica, del sector productivo, públicas y privadas.
</t>
  </si>
  <si>
    <t>4. Dinámicas socioambientales</t>
  </si>
  <si>
    <t xml:space="preserve">2.2. Alternativas productivas sostenibles y Mercados Verdes
3.2 Disturbios y restauración de sistemas ecológicos  
4.2 Gobernabilidad e Instituciones para el desarrollo sostenible                   
5.2. Integración de políticas nacionales, regionales y locales
</t>
  </si>
  <si>
    <t>Macarena Sostenible con más Capacidad para la Paz - MASCAPAZ</t>
  </si>
  <si>
    <t xml:space="preserve">Contribuir a la paz y bienestar de la población de la Macarena, en el marco del cumplimiento de los acuerdos de paz, promoviendo el desarrollo rural integral sostenible que contribuya al buen vivir, el fortalecimiento institucional, organizativo y la construcción de una paz duradera en los municipios seleccionados. 
</t>
  </si>
  <si>
    <t xml:space="preserve">- 3.200 Familias atendidas con asistencia técnica e implementan de manera diferencial un modelo de producción agrícola integral sostenible en fincas campesinas de los cuatro municipios del proyecto a partir de un efecto demostrativo 
- 18 asociaciones de comunidades campesinas e indígenas (una asociación indígena) que encuentran vinculadas a encadenamientos productivos
- 10 rutas y senderos turísticos ambientalmente gestionados que se encuentran en funcionamiento al final del proyecto en los cuatro municipios.
- 800 familias que al final del proyecto ocupan zonas de amortiguamiento de la AMEM, que adelantan los procesos de formalización predial según ruta de titulación diseñada por entidades competentes (zonas priorizadas según criterios expuestos en el PIMA Macarena Norte.)
- 1000 Hectáreas al final del proyecto resultantes de acuerdos de conservación y restauración con campesinos en los cuatro municipios, con el fin de mejorar coberturas vegetales nativas y producción de material vegetal en esta área del AMEM.
-1600 Niños y jóvenes de la zona de la AMEM que al final del proyecto están vinculados al programa de reconocimiento territorial mediante excursiones guiadas “Conoce tu territorio” (mínimo el 48% mujeres, el 5% indígenas y el 35% jóvenes campesinos víctimas del conflicto armado).
- 24 iniciativas de jóvenes ambientalistas (6 en cada municipio) que se han implementado al final del proyecto y que se enmarcan en la producción verde, energías alternativas y arborización
- 32 escuelas urbanas y rurales de los cuatro municipios de la zona del proyecto que al finalizar el proyecto cuentan con mejoramiento de infraestructura con materiales locales e innovación. (60% escuelas rurales y un 40% escuelas urbanas) (8 escuelas por cada municipio).
-30 procesos organizativos apoyados en los tres años de ejecución, en los cuatro municipios (10 por cada municipio), que fortalecen el liderazgo ambiental y la identidad campesina.
</t>
  </si>
  <si>
    <t xml:space="preserve"> 1.  3.200 Familias atendidas con asistencia técnica e implementan de manera diferencial modelos de producción sostenible en fincas campesinas de los cuatro municipios del proyecto a partir de un efecto demostrativo en  200 destinatarios del modelo silvopastoril, 140 de modelo agrícola sostenible y 20 modelo piscícola.
2. 18 asociaciones de comunidades campesinas e indígenas (dos resguardos indígenas) que encuentran vinculadas a encadenamientos productivos y desarrollan procesos de transformación de café, cacao, leche y hortofrutícola. 
3. 10 senderos turísticos ambientalmente gestionados  con un modelo de turismo comunitario que se encuentran en funcionamiento al final del proyecto en los cuatro municipios.
4. 1000 Hectáreas al final del proyecto resultantes de acuerdos de conservación y restauración con campesinos en los cuatro municipios, con el fin de mejorar coberturas vegetales nativas y producción de material vegetal en esta área del AMEM.
5. 1.600 Niños y jóvenes de la zona de la AMEM que al final del proyecto están vinculados al programa de reconocimiento territorial mediante excursiones guiadas “Conoce tu territorio” (mínimo el 48% mujeres, el 5% indígenas y el 35% jóvenes campesinos víctimas del conflicto armado).
6. 24 iniciativas de jóvenes ambientalistas (6 en cada municipio) que se han implementado al final del proyecto y que se enmarcan en la producción verde, energías alternativas y arborización
7. 32 escuelas urbanas y rurales de los cuatro municipios de la zona del proyecto que al finalizar el proyecto cuentan con mejoramiento de infraestructura con materiales locales e innovación. ((8 escuelas por cada municipio).
8. 30 procesos organizativos identificados y en fortalecimiento del liderazgo ambiental y la identidad campesina mediante una metodología de escuela campesina.</t>
  </si>
  <si>
    <t xml:space="preserve">Meta </t>
  </si>
  <si>
    <t>Unión Europea - Fondo Europeo para la Paz</t>
  </si>
  <si>
    <t>Instituciones ambientales modernas, apropiación social de la biodiversidad y manejo efectivo de los conflictos socioambientales</t>
  </si>
  <si>
    <t>Implementar una estrategia para la gestión y seguimiento de los conflictos socioambientales generados por el acceso y uso de los recursos naturales basado en procesos educativos y participativos que contribuyan a la consolidación de una cultura ambiental.</t>
  </si>
  <si>
    <t xml:space="preserve">PET 1. Caracterización de la estructura y dinámica de la base natural del país  </t>
  </si>
  <si>
    <t>PET 1. L1 Coordinación y contribución para la consolidación y avance del Inventario Nacional de la Biodiversidad (flora, fauna y microbiota).</t>
  </si>
  <si>
    <t>1.      Conocimiento para el uso, manejo y conservación de la diversidad biológica
12.     Comunicación de la ciencia</t>
  </si>
  <si>
    <t>1. Ecosistemas y Recursos Naturales</t>
  </si>
  <si>
    <t>1.1. Caracterización, valoración y manejo de ecosistemas amazónicos</t>
  </si>
  <si>
    <t xml:space="preserve">Selección de especies emblemáticas y consecución de germoplasma para el Tropicario del Jardín Botánico de Bogotá </t>
  </si>
  <si>
    <t>Aunar esfuerzos técnicos, científicos, académicos y administrativos que permitan la consecución, propagación y recolección del material vegetal priorizado por ambas instituciones.</t>
  </si>
  <si>
    <t xml:space="preserve">1. Construcción y puesta en funcionamiento de un vivero para propagación, manejo y mantenimiento de material colectado.
2. Material vegetal en condiciones óptimas de calidad, estado fitosanitario y tamaño para su posterior incorporación en el Tropicario 
3. Documento con las especificaciones técnicas para el mantenimiento, establecimiento y conservación ex situ de las especies priorizadas 
</t>
  </si>
  <si>
    <t xml:space="preserve">1 Material vegetal en condiciones óptimas de calidad, estado fitosanitario y tamaño para su posterior incorporación en el Tropicario 
2.Documento con las especificaciones técnicas para el mantenimiento, establecimiento y conservación ex situ de las especies priorizadas 
</t>
  </si>
  <si>
    <t>Bogotá
Guaviare</t>
  </si>
  <si>
    <t xml:space="preserve">Jardín Botánico de Bogotá José Celestino Mutis </t>
  </si>
  <si>
    <t>1.      Conocimiento para el uso, manejo y conservación de la diversidad biológica</t>
  </si>
  <si>
    <t>Diversidad de ranas arborícolas amazónicas: Diversidad fenotípica larval, herramientas para la clasificación, y propuestas de conservación de ranas del género megadiverso Dendropsophus - Estancia posdoctoral</t>
  </si>
  <si>
    <t>Documentar la diversidad de ranas del género Dendropsophus y desarrollar esquemas de clasificación, estudio de historia evolutiva y categorización de riesgos usando herramientas de morfología larval y craneal.</t>
  </si>
  <si>
    <t xml:space="preserve">1. Individuos de adultos y larvas de la colección del SINCHI identificados de manera apropiada y registrados en el sistema GBIF y lista de especies del género Dendropsophus en la Amazonía colombiana.
2. Redescripciones de especies con propuestas de caracteres morfológicos útiles para su identificación, y la descripción de especies nuevas con sus respectivos rangos de distribución geográfica y límites taxonómicos.
3. Análisis de diversidad morfológica de larvas y de adultos (basada en morfología de cráneos), para producir herramientas para clasificación de individuos preservados en colecciones biológicas.
4. Una propuesta de esquema de clasificación para especies del género Dendropsophus soportado con caracteres morfológicos larvales y de anatomía craneal.
5. Identificación de áreas de endemismos y barreras geográficas potenciales para la especiación de ranas del género Dendropsophus en la Amazonía colombiana y propuesta de riesgo de especies amazónicas del género Dendropsophus usando la metodología de la IUCN y las estimaciones de distribuciones.
</t>
  </si>
  <si>
    <t>Amazonas, Caquetá, Guainía, Guaviare, Meta, Putumayo y Vaupés</t>
  </si>
  <si>
    <t>Colciencias</t>
  </si>
  <si>
    <t xml:space="preserve">                                      -   </t>
  </si>
  <si>
    <t>Uso del método de proporcionalidad calórica (HRM) para estimar el flujo de savia en árboles maderables bajo sistemas de producción forestal (en bosque natural y plantaciones) - Estancia posdoctoral</t>
  </si>
  <si>
    <t>Comparar las relaciones hídricas de 4 especies forestales en dos condiciones de campo, durante las épocas seca y húmeda</t>
  </si>
  <si>
    <t>1.1. Documento técnico propuesta
1.2. Informe Técnico de actividades y Resultados parciales. Localización de instrumentos y protocolos de registro de datos
2.1. Informes técnicos de avance registro y análisis de variables climáticas, fisiológicas y de suelos.
3.1. Informes técnicos de avance registro y análisis de variables climáticas, fisiológicas y de suelos. Ciclo Diario de respuesta fisiológica
3.2. Documento Informe final, Bases de datos y paper para congreso y articulo científico</t>
  </si>
  <si>
    <t>1. Documento técnico propuesta
2.  Informes técnicos de avance registro y análisis de variables climáticas, fisiológicas y de suelos.
3. Informes técnicos de avance registro y análisis de variables climáticas, fisiológicas y de suelos. Ciclo Diario de respuesta fisiológica</t>
  </si>
  <si>
    <t xml:space="preserve">Guaviare </t>
  </si>
  <si>
    <t>VII. Pacto por la sostenibilidad: producir conservando y conservar produciendo
XVII. - XXVII. Pacto por la productividad y la
equidad en las regiones.</t>
  </si>
  <si>
    <t>Biodiversidad y riqueza natural: activos estratégicos de la nación.
Colombia resiliente: conocimiento y prevención para la gestión del riesgo de desastres y la adaptación al cambio climático
Desarrollo Ambientalmente Sostenible por una Amazonia Viva</t>
  </si>
  <si>
    <t>Implementar estrategias transectoriales para controlar la deforestación, conservar los ecosistemas y prevenir su degradación.
Implementar iniciativas de adaptación al cambio climático que reduzcan los efectos de las sequías y las inundaciones en los sectores y los territorios 
Desarrollar modelos productivos sostenibles asociados a la agro diversidad y al biocomercio de la Amazonia:</t>
  </si>
  <si>
    <t xml:space="preserve">11.    Sistemas de producción y paisajes productivos amazónicos </t>
  </si>
  <si>
    <t xml:space="preserve">2.2. Alternativas Productivas Sostenibles y Mercados Verdes. </t>
  </si>
  <si>
    <t>Conectividad y conservación de la Biodiversidad mediante el fortalecimiento de las Instituciones y las organizaciones locales para asegurar el manejo integral bajo en Carbono. Proyecto Amazonia Sostenible para la PAZ GEF 6.</t>
  </si>
  <si>
    <t>Promover la conectividad y conservar la biodiversidad mediante el fortalecimiento de las instituciones y las organizaciones locales para asegurar el manejo integral bajo en carbono.</t>
  </si>
  <si>
    <t xml:space="preserve"> 170 familias campesinas en Puerto Asís, Putumayo
20 familias en Piamonte, Cauca.
7.000 Has de área de referencia con información ambiental generada.
Dos (2) emprendimientos fortalecidos.
Un  plan departamental de gestión del cambio climático formulado (Caquetá).</t>
  </si>
  <si>
    <t>1. Análisis de conectividad Perla Amazónica y Zonificación agroambiental del área de referencia aprox.  3.000 ha.
2.  Caracterización y tipificación de los sistemas de producción del área, mapas de zonificación agroambiental de 170 predios del área. 
3.  Capacitación y transferencia mediante métodos participativos a profesionales y técnicos de PNUD
4.  Documento Plan Integral de Gestión de cambio climático para revisión y, borrador para la adopción del PIGCC por parte de la asamblea departamental
5.  Acompañamiento y apoyo en Identificación de productos de la agro y la biodiversidad con potencial de uso en las áreas del proyecto Amazonía sostenible para la Paz en las áreas del proyecto
6.  Fortalecimiento técnico de la iniciativa transformación de frutales amazónicos Pie de Monte Amazónico Caqueteño y Puerto Asís</t>
  </si>
  <si>
    <t>Putumayo, Caquetá, Cauca</t>
  </si>
  <si>
    <t>PNUD</t>
  </si>
  <si>
    <t xml:space="preserve"> </t>
  </si>
  <si>
    <t>Fuente: Subdirección Científica y Tecnológica - Unidad de Apoyo Financiera, Instituto SINCHI, 02.12.19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</si>
</sst>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240A]\ * #,##0.00_);_([$$-240A]\ * \(#,##0.00\);_([$$-240A]\ * &quot;-&quot;??_);_(@_)"/>
    <numFmt numFmtId="165" formatCode="_(&quot;$&quot;\ * #,##0.00_);_(&quot;$&quot;\ * \(#,##0.00\);_(&quot;$&quot;\ * &quot;-&quot;??_);_(@_)"/>
  </numFmts>
  <fonts count="14" x14ac:knownFonts="1">
    <font>
      <sz val="12"/>
      <color theme="1"/>
      <name val="Calibri"/>
      <family val="2"/>
      <scheme val="minor"/>
    </font>
    <font>
      <sz val="11"/>
      <color theme="1"/>
      <name val="Calibri"/>
      <family val="2"/>
      <scheme val="minor"/>
    </font>
    <font>
      <sz val="10"/>
      <name val="Arial"/>
      <family val="2"/>
    </font>
    <font>
      <b/>
      <sz val="14"/>
      <name val="Arial"/>
      <family val="2"/>
    </font>
    <font>
      <b/>
      <sz val="10"/>
      <name val="Arial"/>
      <family val="2"/>
    </font>
    <font>
      <sz val="10"/>
      <color indexed="8"/>
      <name val="Arial"/>
      <family val="2"/>
    </font>
    <font>
      <b/>
      <sz val="9"/>
      <color theme="0"/>
      <name val="Arial"/>
      <family val="2"/>
    </font>
    <font>
      <b/>
      <sz val="10"/>
      <color theme="0"/>
      <name val="Arial"/>
      <family val="2"/>
    </font>
    <font>
      <sz val="10"/>
      <color theme="0"/>
      <name val="Arial"/>
      <family val="2"/>
    </font>
    <font>
      <sz val="12"/>
      <color theme="1"/>
      <name val="Calibri"/>
      <family val="2"/>
      <scheme val="minor"/>
    </font>
    <font>
      <sz val="11"/>
      <name val="Arial"/>
      <family val="2"/>
    </font>
    <font>
      <sz val="10"/>
      <color theme="1"/>
      <name val="Arial"/>
      <family val="2"/>
    </font>
    <font>
      <sz val="10"/>
      <name val="Calibri"/>
      <family val="2"/>
      <scheme val="minor"/>
    </font>
    <font>
      <sz val="9"/>
      <name val="Arial"/>
      <family val="2"/>
    </font>
  </fonts>
  <fills count="4">
    <fill>
      <patternFill patternType="none"/>
    </fill>
    <fill>
      <patternFill patternType="gray125"/>
    </fill>
    <fill>
      <patternFill patternType="solid">
        <fgColor rgb="FF00B050"/>
        <bgColor indexed="64"/>
      </patternFill>
    </fill>
    <fill>
      <patternFill patternType="solid">
        <fgColor theme="4" tint="-0.499984740745262"/>
        <bgColor indexed="64"/>
      </patternFill>
    </fill>
  </fills>
  <borders count="8">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4">
    <xf numFmtId="0" fontId="0" fillId="0" borderId="0"/>
    <xf numFmtId="165" fontId="9" fillId="0" borderId="0" applyFont="0" applyFill="0" applyBorder="0" applyAlignment="0" applyProtection="0"/>
    <xf numFmtId="0" fontId="1" fillId="0" borderId="0"/>
    <xf numFmtId="0" fontId="5" fillId="0" borderId="0">
      <alignment vertical="top"/>
    </xf>
  </cellStyleXfs>
  <cellXfs count="48">
    <xf numFmtId="0" fontId="0" fillId="0" borderId="0" xfId="0"/>
    <xf numFmtId="0" fontId="2" fillId="0" borderId="0" xfId="2" applyFont="1" applyFill="1" applyBorder="1" applyAlignment="1">
      <alignment vertical="top" wrapText="1"/>
    </xf>
    <xf numFmtId="0" fontId="2" fillId="0" borderId="0" xfId="2" applyFont="1" applyFill="1" applyBorder="1" applyAlignment="1">
      <alignment horizontal="left" vertical="top" wrapText="1"/>
    </xf>
    <xf numFmtId="0" fontId="3" fillId="0" borderId="0" xfId="2" applyFont="1" applyFill="1" applyBorder="1" applyAlignment="1">
      <alignment horizontal="center" vertical="center" wrapText="1"/>
    </xf>
    <xf numFmtId="164" fontId="4" fillId="0" borderId="0" xfId="2" applyNumberFormat="1" applyFont="1" applyFill="1" applyBorder="1" applyAlignment="1">
      <alignment horizontal="right" vertical="top" wrapText="1"/>
    </xf>
    <xf numFmtId="164" fontId="2" fillId="0" borderId="0" xfId="2" applyNumberFormat="1" applyFont="1" applyFill="1" applyBorder="1" applyAlignment="1">
      <alignment horizontal="right" vertical="top" wrapText="1"/>
    </xf>
    <xf numFmtId="0" fontId="2" fillId="0" borderId="0" xfId="2" applyFont="1" applyFill="1" applyAlignment="1">
      <alignment vertical="top" wrapText="1"/>
    </xf>
    <xf numFmtId="0" fontId="6" fillId="2" borderId="1" xfId="3" applyFont="1" applyFill="1" applyBorder="1" applyAlignment="1">
      <alignment horizontal="center" vertical="center" wrapText="1"/>
    </xf>
    <xf numFmtId="0" fontId="6" fillId="2" borderId="2" xfId="3" applyFont="1" applyFill="1" applyBorder="1" applyAlignment="1">
      <alignment horizontal="center" vertical="center" wrapText="1"/>
    </xf>
    <xf numFmtId="0" fontId="6" fillId="2" borderId="3" xfId="3" applyFont="1" applyFill="1" applyBorder="1" applyAlignment="1">
      <alignment horizontal="center" vertical="center" wrapText="1"/>
    </xf>
    <xf numFmtId="0" fontId="7" fillId="2" borderId="4" xfId="2" applyFont="1" applyFill="1" applyBorder="1" applyAlignment="1">
      <alignment horizontal="center" vertical="center" wrapText="1"/>
    </xf>
    <xf numFmtId="0" fontId="7" fillId="2" borderId="4" xfId="2" applyFont="1" applyFill="1" applyBorder="1" applyAlignment="1">
      <alignment horizontal="center" vertical="center" wrapText="1"/>
    </xf>
    <xf numFmtId="0" fontId="2" fillId="0" borderId="0" xfId="2" applyFont="1" applyFill="1" applyBorder="1" applyAlignment="1">
      <alignment horizontal="center" vertical="center" wrapText="1"/>
    </xf>
    <xf numFmtId="0" fontId="6" fillId="3" borderId="5" xfId="3" applyFont="1" applyFill="1" applyBorder="1" applyAlignment="1">
      <alignment horizontal="center" vertical="center" wrapText="1"/>
    </xf>
    <xf numFmtId="0" fontId="7" fillId="3" borderId="4" xfId="2" applyFont="1" applyFill="1" applyBorder="1" applyAlignment="1">
      <alignment horizontal="center" vertical="center" wrapText="1"/>
    </xf>
    <xf numFmtId="164" fontId="7" fillId="3" borderId="4" xfId="2" applyNumberFormat="1" applyFont="1" applyFill="1" applyBorder="1" applyAlignment="1">
      <alignment horizontal="center" vertical="center" wrapText="1"/>
    </xf>
    <xf numFmtId="0" fontId="2" fillId="0" borderId="0" xfId="2" applyFont="1" applyFill="1" applyAlignment="1">
      <alignment horizontal="center" vertical="center" wrapText="1"/>
    </xf>
    <xf numFmtId="0" fontId="2" fillId="0" borderId="4" xfId="2" applyFont="1" applyFill="1" applyBorder="1" applyAlignment="1">
      <alignment horizontal="left" vertical="top" wrapText="1"/>
    </xf>
    <xf numFmtId="0" fontId="2" fillId="0" borderId="4" xfId="2" applyFont="1" applyFill="1" applyBorder="1" applyAlignment="1" applyProtection="1">
      <alignment horizontal="left" vertical="top" wrapText="1"/>
      <protection locked="0"/>
    </xf>
    <xf numFmtId="0" fontId="2" fillId="0" borderId="4" xfId="0" applyFont="1" applyFill="1" applyBorder="1" applyAlignment="1" applyProtection="1">
      <alignment horizontal="left" vertical="top" wrapText="1"/>
      <protection locked="0"/>
    </xf>
    <xf numFmtId="164" fontId="10" fillId="0" borderId="6" xfId="2" applyNumberFormat="1" applyFont="1" applyFill="1" applyBorder="1" applyAlignment="1">
      <alignment horizontal="center" vertical="top" wrapText="1"/>
    </xf>
    <xf numFmtId="0" fontId="2" fillId="0" borderId="4" xfId="2" applyFont="1" applyFill="1" applyBorder="1" applyAlignment="1">
      <alignment vertical="top" wrapText="1"/>
    </xf>
    <xf numFmtId="164" fontId="10" fillId="0" borderId="4" xfId="2" applyNumberFormat="1" applyFont="1" applyFill="1" applyBorder="1" applyAlignment="1">
      <alignment horizontal="left" vertical="top"/>
    </xf>
    <xf numFmtId="0" fontId="11" fillId="0" borderId="4" xfId="0" applyFont="1" applyBorder="1" applyAlignment="1">
      <alignment horizontal="left" vertical="top" wrapText="1"/>
    </xf>
    <xf numFmtId="164" fontId="10" fillId="0" borderId="4" xfId="2" applyNumberFormat="1" applyFont="1" applyFill="1" applyBorder="1" applyAlignment="1">
      <alignment horizontal="left" vertical="top" wrapText="1"/>
    </xf>
    <xf numFmtId="0" fontId="2" fillId="0" borderId="7" xfId="2" applyFont="1" applyFill="1" applyBorder="1" applyAlignment="1">
      <alignment vertical="top" wrapText="1"/>
    </xf>
    <xf numFmtId="0" fontId="2" fillId="0" borderId="4" xfId="2" quotePrefix="1" applyFont="1" applyFill="1" applyBorder="1" applyAlignment="1">
      <alignment horizontal="left" vertical="top" wrapText="1"/>
    </xf>
    <xf numFmtId="0" fontId="2" fillId="0" borderId="0" xfId="0" applyFont="1" applyFill="1" applyBorder="1" applyAlignment="1">
      <alignment vertical="top" wrapText="1"/>
    </xf>
    <xf numFmtId="0" fontId="2" fillId="0" borderId="4" xfId="0" applyFont="1" applyFill="1" applyBorder="1" applyAlignment="1">
      <alignment horizontal="left" vertical="top" wrapText="1"/>
    </xf>
    <xf numFmtId="165" fontId="10" fillId="0" borderId="4" xfId="1" applyFont="1" applyFill="1" applyBorder="1" applyAlignment="1">
      <alignment horizontal="left" vertical="top" wrapText="1"/>
    </xf>
    <xf numFmtId="0" fontId="2" fillId="0" borderId="0" xfId="0" applyFont="1" applyFill="1" applyAlignment="1">
      <alignment vertical="top" wrapText="1"/>
    </xf>
    <xf numFmtId="0" fontId="2" fillId="0" borderId="4" xfId="0" applyFont="1" applyBorder="1" applyAlignment="1" applyProtection="1">
      <alignment horizontal="left" vertical="top" wrapText="1"/>
      <protection locked="0"/>
    </xf>
    <xf numFmtId="0" fontId="2" fillId="0" borderId="4" xfId="0" applyFont="1" applyBorder="1" applyAlignment="1">
      <alignment horizontal="left" vertical="top" wrapText="1"/>
    </xf>
    <xf numFmtId="0" fontId="2" fillId="0" borderId="0" xfId="2" applyFont="1" applyFill="1" applyAlignment="1">
      <alignment horizontal="left" vertical="top" wrapText="1"/>
    </xf>
    <xf numFmtId="0" fontId="2" fillId="0" borderId="0" xfId="2" applyFont="1" applyFill="1" applyAlignment="1">
      <alignment horizontal="justify" vertical="top" wrapText="1"/>
    </xf>
    <xf numFmtId="0" fontId="2" fillId="0" borderId="0" xfId="2" applyFont="1" applyFill="1" applyAlignment="1">
      <alignment horizontal="center" vertical="top" wrapText="1"/>
    </xf>
    <xf numFmtId="164" fontId="2" fillId="0" borderId="0" xfId="2" applyNumberFormat="1" applyFont="1" applyFill="1" applyAlignment="1">
      <alignment horizontal="right" vertical="top" wrapText="1"/>
    </xf>
    <xf numFmtId="0" fontId="12" fillId="0" borderId="0" xfId="2" applyFont="1" applyFill="1" applyBorder="1" applyAlignment="1">
      <alignment vertical="top" wrapText="1"/>
    </xf>
    <xf numFmtId="0" fontId="13" fillId="0" borderId="0" xfId="2" applyFont="1" applyFill="1" applyBorder="1" applyAlignment="1">
      <alignment horizontal="left" vertical="top" wrapText="1"/>
    </xf>
    <xf numFmtId="0" fontId="12" fillId="0" borderId="0" xfId="2" applyFont="1" applyFill="1" applyAlignment="1">
      <alignment vertical="top" wrapText="1"/>
    </xf>
    <xf numFmtId="0" fontId="12" fillId="0" borderId="0" xfId="2" applyFont="1" applyFill="1" applyBorder="1" applyAlignment="1">
      <alignment vertical="center" wrapText="1"/>
    </xf>
    <xf numFmtId="0" fontId="12" fillId="0" borderId="0" xfId="2" applyFont="1" applyFill="1" applyBorder="1" applyAlignment="1">
      <alignment horizontal="left" vertical="center" wrapText="1"/>
    </xf>
    <xf numFmtId="0" fontId="12" fillId="0" borderId="0" xfId="2" applyFont="1" applyFill="1" applyAlignment="1">
      <alignment horizontal="left" vertical="center" wrapText="1"/>
    </xf>
    <xf numFmtId="0" fontId="12" fillId="0" borderId="0" xfId="2" applyFont="1" applyFill="1" applyAlignment="1">
      <alignment vertical="center" wrapText="1"/>
    </xf>
    <xf numFmtId="0" fontId="12" fillId="0" borderId="0" xfId="2" applyFont="1" applyFill="1" applyAlignment="1">
      <alignment horizontal="justify" vertical="center" wrapText="1"/>
    </xf>
    <xf numFmtId="0" fontId="12" fillId="0" borderId="0" xfId="2" applyFont="1" applyFill="1" applyAlignment="1">
      <alignment horizontal="center" vertical="center" wrapText="1"/>
    </xf>
    <xf numFmtId="164" fontId="12" fillId="0" borderId="0" xfId="2" applyNumberFormat="1" applyFont="1" applyFill="1" applyAlignment="1">
      <alignment horizontal="right" vertical="center" wrapText="1"/>
    </xf>
    <xf numFmtId="164" fontId="12" fillId="0" borderId="0" xfId="2" applyNumberFormat="1" applyFont="1" applyFill="1" applyBorder="1" applyAlignment="1">
      <alignment horizontal="right" vertical="center" wrapText="1"/>
    </xf>
  </cellXfs>
  <cellStyles count="4">
    <cellStyle name="Moneda" xfId="1" builtinId="4"/>
    <cellStyle name="Normal" xfId="0" builtinId="0"/>
    <cellStyle name="Normal 2" xfId="2"/>
    <cellStyle name="Normal 2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385082</xdr:colOff>
      <xdr:row>0</xdr:row>
      <xdr:rowOff>23132</xdr:rowOff>
    </xdr:from>
    <xdr:to>
      <xdr:col>1</xdr:col>
      <xdr:colOff>1013732</xdr:colOff>
      <xdr:row>0</xdr:row>
      <xdr:rowOff>1089932</xdr:rowOff>
    </xdr:to>
    <xdr:pic>
      <xdr:nvPicPr>
        <xdr:cNvPr id="2" name="4 Imagen" descr="logomembrete.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3282" y="23132"/>
          <a:ext cx="62865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74544</xdr:colOff>
      <xdr:row>0</xdr:row>
      <xdr:rowOff>273327</xdr:rowOff>
    </xdr:from>
    <xdr:to>
      <xdr:col>20</xdr:col>
      <xdr:colOff>1244</xdr:colOff>
      <xdr:row>0</xdr:row>
      <xdr:rowOff>922120</xdr:rowOff>
    </xdr:to>
    <xdr:pic>
      <xdr:nvPicPr>
        <xdr:cNvPr id="3" name="Imagen 2" descr="http://www.minambiente.gov.co/images/recursos-rediseno/escudo-ministerio.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632494" y="273327"/>
          <a:ext cx="3298550" cy="6487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20de%20Acci&#243;n%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Users\DIANA\Downloads\Propuesta%20Indicadores%20Nacionales%20ODS_Validaci&#243;n%20consolidada_final_28092016_aj.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OPERATIVO ANUAL DE INVERS"/>
      <sheetName val="PLAN DE ACCIÓN COFINANCIADOS"/>
      <sheetName val="PLANFINANCIERO"/>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ervaciones"/>
      <sheetName val="Versión final"/>
      <sheetName val="Posconflicto"/>
      <sheetName val="ODS"/>
    </sheetNames>
    <sheetDataSet>
      <sheetData sheetId="0"/>
      <sheetData sheetId="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M14"/>
  <sheetViews>
    <sheetView showGridLines="0" tabSelected="1" topLeftCell="B1" zoomScale="70" zoomScaleNormal="70" zoomScaleSheetLayoutView="10" zoomScalePageLayoutView="55" workbookViewId="0">
      <selection activeCell="AF8" sqref="AF8"/>
    </sheetView>
  </sheetViews>
  <sheetFormatPr baseColWidth="10" defaultRowHeight="12.75" x14ac:dyDescent="0.25"/>
  <cols>
    <col min="1" max="1" width="11" style="40"/>
    <col min="2" max="2" width="32.375" style="41" customWidth="1"/>
    <col min="3" max="3" width="34.5" style="42" customWidth="1"/>
    <col min="4" max="4" width="34.75" style="42" customWidth="1"/>
    <col min="5" max="5" width="32.625" style="43" customWidth="1"/>
    <col min="6" max="6" width="30.25" style="43" customWidth="1"/>
    <col min="7" max="7" width="23.125" style="43" customWidth="1"/>
    <col min="8" max="8" width="26.875" style="43" customWidth="1"/>
    <col min="9" max="9" width="27.125" style="43" customWidth="1"/>
    <col min="10" max="10" width="33.5" style="43" customWidth="1"/>
    <col min="11" max="11" width="39.5" style="43" customWidth="1"/>
    <col min="12" max="12" width="40.25" style="44" customWidth="1"/>
    <col min="13" max="13" width="43.625" style="44" customWidth="1"/>
    <col min="14" max="14" width="50.375" style="44" customWidth="1"/>
    <col min="15" max="15" width="56.5" style="44" customWidth="1"/>
    <col min="16" max="16" width="21.875" style="45" customWidth="1"/>
    <col min="17" max="17" width="27.75" style="45" customWidth="1"/>
    <col min="18" max="18" width="18.75" style="46" customWidth="1"/>
    <col min="19" max="19" width="21.25" style="46" customWidth="1"/>
    <col min="20" max="20" width="23" style="47" customWidth="1"/>
    <col min="21" max="21" width="10.875" style="40" bestFit="1" customWidth="1"/>
    <col min="22" max="220" width="11" style="40"/>
    <col min="221" max="256" width="11" style="43"/>
    <col min="257" max="257" width="34.5" style="43" customWidth="1"/>
    <col min="258" max="258" width="34.75" style="43" customWidth="1"/>
    <col min="259" max="259" width="25" style="43" customWidth="1"/>
    <col min="260" max="260" width="29.25" style="43" customWidth="1"/>
    <col min="261" max="261" width="30.25" style="43" customWidth="1"/>
    <col min="262" max="262" width="28.75" style="43" customWidth="1"/>
    <col min="263" max="263" width="23.125" style="43" customWidth="1"/>
    <col min="264" max="264" width="24.25" style="43" customWidth="1"/>
    <col min="265" max="265" width="27.125" style="43" customWidth="1"/>
    <col min="266" max="266" width="33.5" style="43" customWidth="1"/>
    <col min="267" max="267" width="39.5" style="43" customWidth="1"/>
    <col min="268" max="268" width="40.25" style="43" customWidth="1"/>
    <col min="269" max="269" width="33.625" style="43" customWidth="1"/>
    <col min="270" max="270" width="72.625" style="43" customWidth="1"/>
    <col min="271" max="271" width="60.75" style="43" customWidth="1"/>
    <col min="272" max="272" width="21" style="43" customWidth="1"/>
    <col min="273" max="273" width="22.5" style="43" customWidth="1"/>
    <col min="274" max="274" width="18.75" style="43" customWidth="1"/>
    <col min="275" max="275" width="17.75" style="43" customWidth="1"/>
    <col min="276" max="276" width="23" style="43" customWidth="1"/>
    <col min="277" max="277" width="10.875" style="43" bestFit="1" customWidth="1"/>
    <col min="278" max="512" width="11" style="43"/>
    <col min="513" max="513" width="34.5" style="43" customWidth="1"/>
    <col min="514" max="514" width="34.75" style="43" customWidth="1"/>
    <col min="515" max="515" width="25" style="43" customWidth="1"/>
    <col min="516" max="516" width="29.25" style="43" customWidth="1"/>
    <col min="517" max="517" width="30.25" style="43" customWidth="1"/>
    <col min="518" max="518" width="28.75" style="43" customWidth="1"/>
    <col min="519" max="519" width="23.125" style="43" customWidth="1"/>
    <col min="520" max="520" width="24.25" style="43" customWidth="1"/>
    <col min="521" max="521" width="27.125" style="43" customWidth="1"/>
    <col min="522" max="522" width="33.5" style="43" customWidth="1"/>
    <col min="523" max="523" width="39.5" style="43" customWidth="1"/>
    <col min="524" max="524" width="40.25" style="43" customWidth="1"/>
    <col min="525" max="525" width="33.625" style="43" customWidth="1"/>
    <col min="526" max="526" width="72.625" style="43" customWidth="1"/>
    <col min="527" max="527" width="60.75" style="43" customWidth="1"/>
    <col min="528" max="528" width="21" style="43" customWidth="1"/>
    <col min="529" max="529" width="22.5" style="43" customWidth="1"/>
    <col min="530" max="530" width="18.75" style="43" customWidth="1"/>
    <col min="531" max="531" width="17.75" style="43" customWidth="1"/>
    <col min="532" max="532" width="23" style="43" customWidth="1"/>
    <col min="533" max="533" width="10.875" style="43" bestFit="1" customWidth="1"/>
    <col min="534" max="768" width="11" style="43"/>
    <col min="769" max="769" width="34.5" style="43" customWidth="1"/>
    <col min="770" max="770" width="34.75" style="43" customWidth="1"/>
    <col min="771" max="771" width="25" style="43" customWidth="1"/>
    <col min="772" max="772" width="29.25" style="43" customWidth="1"/>
    <col min="773" max="773" width="30.25" style="43" customWidth="1"/>
    <col min="774" max="774" width="28.75" style="43" customWidth="1"/>
    <col min="775" max="775" width="23.125" style="43" customWidth="1"/>
    <col min="776" max="776" width="24.25" style="43" customWidth="1"/>
    <col min="777" max="777" width="27.125" style="43" customWidth="1"/>
    <col min="778" max="778" width="33.5" style="43" customWidth="1"/>
    <col min="779" max="779" width="39.5" style="43" customWidth="1"/>
    <col min="780" max="780" width="40.25" style="43" customWidth="1"/>
    <col min="781" max="781" width="33.625" style="43" customWidth="1"/>
    <col min="782" max="782" width="72.625" style="43" customWidth="1"/>
    <col min="783" max="783" width="60.75" style="43" customWidth="1"/>
    <col min="784" max="784" width="21" style="43" customWidth="1"/>
    <col min="785" max="785" width="22.5" style="43" customWidth="1"/>
    <col min="786" max="786" width="18.75" style="43" customWidth="1"/>
    <col min="787" max="787" width="17.75" style="43" customWidth="1"/>
    <col min="788" max="788" width="23" style="43" customWidth="1"/>
    <col min="789" max="789" width="10.875" style="43" bestFit="1" customWidth="1"/>
    <col min="790" max="1024" width="11" style="43"/>
    <col min="1025" max="1025" width="34.5" style="43" customWidth="1"/>
    <col min="1026" max="1026" width="34.75" style="43" customWidth="1"/>
    <col min="1027" max="1027" width="25" style="43" customWidth="1"/>
    <col min="1028" max="1028" width="29.25" style="43" customWidth="1"/>
    <col min="1029" max="1029" width="30.25" style="43" customWidth="1"/>
    <col min="1030" max="1030" width="28.75" style="43" customWidth="1"/>
    <col min="1031" max="1031" width="23.125" style="43" customWidth="1"/>
    <col min="1032" max="1032" width="24.25" style="43" customWidth="1"/>
    <col min="1033" max="1033" width="27.125" style="43" customWidth="1"/>
    <col min="1034" max="1034" width="33.5" style="43" customWidth="1"/>
    <col min="1035" max="1035" width="39.5" style="43" customWidth="1"/>
    <col min="1036" max="1036" width="40.25" style="43" customWidth="1"/>
    <col min="1037" max="1037" width="33.625" style="43" customWidth="1"/>
    <col min="1038" max="1038" width="72.625" style="43" customWidth="1"/>
    <col min="1039" max="1039" width="60.75" style="43" customWidth="1"/>
    <col min="1040" max="1040" width="21" style="43" customWidth="1"/>
    <col min="1041" max="1041" width="22.5" style="43" customWidth="1"/>
    <col min="1042" max="1042" width="18.75" style="43" customWidth="1"/>
    <col min="1043" max="1043" width="17.75" style="43" customWidth="1"/>
    <col min="1044" max="1044" width="23" style="43" customWidth="1"/>
    <col min="1045" max="1045" width="10.875" style="43" bestFit="1" customWidth="1"/>
    <col min="1046" max="1280" width="11" style="43"/>
    <col min="1281" max="1281" width="34.5" style="43" customWidth="1"/>
    <col min="1282" max="1282" width="34.75" style="43" customWidth="1"/>
    <col min="1283" max="1283" width="25" style="43" customWidth="1"/>
    <col min="1284" max="1284" width="29.25" style="43" customWidth="1"/>
    <col min="1285" max="1285" width="30.25" style="43" customWidth="1"/>
    <col min="1286" max="1286" width="28.75" style="43" customWidth="1"/>
    <col min="1287" max="1287" width="23.125" style="43" customWidth="1"/>
    <col min="1288" max="1288" width="24.25" style="43" customWidth="1"/>
    <col min="1289" max="1289" width="27.125" style="43" customWidth="1"/>
    <col min="1290" max="1290" width="33.5" style="43" customWidth="1"/>
    <col min="1291" max="1291" width="39.5" style="43" customWidth="1"/>
    <col min="1292" max="1292" width="40.25" style="43" customWidth="1"/>
    <col min="1293" max="1293" width="33.625" style="43" customWidth="1"/>
    <col min="1294" max="1294" width="72.625" style="43" customWidth="1"/>
    <col min="1295" max="1295" width="60.75" style="43" customWidth="1"/>
    <col min="1296" max="1296" width="21" style="43" customWidth="1"/>
    <col min="1297" max="1297" width="22.5" style="43" customWidth="1"/>
    <col min="1298" max="1298" width="18.75" style="43" customWidth="1"/>
    <col min="1299" max="1299" width="17.75" style="43" customWidth="1"/>
    <col min="1300" max="1300" width="23" style="43" customWidth="1"/>
    <col min="1301" max="1301" width="10.875" style="43" bestFit="1" customWidth="1"/>
    <col min="1302" max="1536" width="11" style="43"/>
    <col min="1537" max="1537" width="34.5" style="43" customWidth="1"/>
    <col min="1538" max="1538" width="34.75" style="43" customWidth="1"/>
    <col min="1539" max="1539" width="25" style="43" customWidth="1"/>
    <col min="1540" max="1540" width="29.25" style="43" customWidth="1"/>
    <col min="1541" max="1541" width="30.25" style="43" customWidth="1"/>
    <col min="1542" max="1542" width="28.75" style="43" customWidth="1"/>
    <col min="1543" max="1543" width="23.125" style="43" customWidth="1"/>
    <col min="1544" max="1544" width="24.25" style="43" customWidth="1"/>
    <col min="1545" max="1545" width="27.125" style="43" customWidth="1"/>
    <col min="1546" max="1546" width="33.5" style="43" customWidth="1"/>
    <col min="1547" max="1547" width="39.5" style="43" customWidth="1"/>
    <col min="1548" max="1548" width="40.25" style="43" customWidth="1"/>
    <col min="1549" max="1549" width="33.625" style="43" customWidth="1"/>
    <col min="1550" max="1550" width="72.625" style="43" customWidth="1"/>
    <col min="1551" max="1551" width="60.75" style="43" customWidth="1"/>
    <col min="1552" max="1552" width="21" style="43" customWidth="1"/>
    <col min="1553" max="1553" width="22.5" style="43" customWidth="1"/>
    <col min="1554" max="1554" width="18.75" style="43" customWidth="1"/>
    <col min="1555" max="1555" width="17.75" style="43" customWidth="1"/>
    <col min="1556" max="1556" width="23" style="43" customWidth="1"/>
    <col min="1557" max="1557" width="10.875" style="43" bestFit="1" customWidth="1"/>
    <col min="1558" max="1792" width="11" style="43"/>
    <col min="1793" max="1793" width="34.5" style="43" customWidth="1"/>
    <col min="1794" max="1794" width="34.75" style="43" customWidth="1"/>
    <col min="1795" max="1795" width="25" style="43" customWidth="1"/>
    <col min="1796" max="1796" width="29.25" style="43" customWidth="1"/>
    <col min="1797" max="1797" width="30.25" style="43" customWidth="1"/>
    <col min="1798" max="1798" width="28.75" style="43" customWidth="1"/>
    <col min="1799" max="1799" width="23.125" style="43" customWidth="1"/>
    <col min="1800" max="1800" width="24.25" style="43" customWidth="1"/>
    <col min="1801" max="1801" width="27.125" style="43" customWidth="1"/>
    <col min="1802" max="1802" width="33.5" style="43" customWidth="1"/>
    <col min="1803" max="1803" width="39.5" style="43" customWidth="1"/>
    <col min="1804" max="1804" width="40.25" style="43" customWidth="1"/>
    <col min="1805" max="1805" width="33.625" style="43" customWidth="1"/>
    <col min="1806" max="1806" width="72.625" style="43" customWidth="1"/>
    <col min="1807" max="1807" width="60.75" style="43" customWidth="1"/>
    <col min="1808" max="1808" width="21" style="43" customWidth="1"/>
    <col min="1809" max="1809" width="22.5" style="43" customWidth="1"/>
    <col min="1810" max="1810" width="18.75" style="43" customWidth="1"/>
    <col min="1811" max="1811" width="17.75" style="43" customWidth="1"/>
    <col min="1812" max="1812" width="23" style="43" customWidth="1"/>
    <col min="1813" max="1813" width="10.875" style="43" bestFit="1" customWidth="1"/>
    <col min="1814" max="2048" width="11" style="43"/>
    <col min="2049" max="2049" width="34.5" style="43" customWidth="1"/>
    <col min="2050" max="2050" width="34.75" style="43" customWidth="1"/>
    <col min="2051" max="2051" width="25" style="43" customWidth="1"/>
    <col min="2052" max="2052" width="29.25" style="43" customWidth="1"/>
    <col min="2053" max="2053" width="30.25" style="43" customWidth="1"/>
    <col min="2054" max="2054" width="28.75" style="43" customWidth="1"/>
    <col min="2055" max="2055" width="23.125" style="43" customWidth="1"/>
    <col min="2056" max="2056" width="24.25" style="43" customWidth="1"/>
    <col min="2057" max="2057" width="27.125" style="43" customWidth="1"/>
    <col min="2058" max="2058" width="33.5" style="43" customWidth="1"/>
    <col min="2059" max="2059" width="39.5" style="43" customWidth="1"/>
    <col min="2060" max="2060" width="40.25" style="43" customWidth="1"/>
    <col min="2061" max="2061" width="33.625" style="43" customWidth="1"/>
    <col min="2062" max="2062" width="72.625" style="43" customWidth="1"/>
    <col min="2063" max="2063" width="60.75" style="43" customWidth="1"/>
    <col min="2064" max="2064" width="21" style="43" customWidth="1"/>
    <col min="2065" max="2065" width="22.5" style="43" customWidth="1"/>
    <col min="2066" max="2066" width="18.75" style="43" customWidth="1"/>
    <col min="2067" max="2067" width="17.75" style="43" customWidth="1"/>
    <col min="2068" max="2068" width="23" style="43" customWidth="1"/>
    <col min="2069" max="2069" width="10.875" style="43" bestFit="1" customWidth="1"/>
    <col min="2070" max="2304" width="11" style="43"/>
    <col min="2305" max="2305" width="34.5" style="43" customWidth="1"/>
    <col min="2306" max="2306" width="34.75" style="43" customWidth="1"/>
    <col min="2307" max="2307" width="25" style="43" customWidth="1"/>
    <col min="2308" max="2308" width="29.25" style="43" customWidth="1"/>
    <col min="2309" max="2309" width="30.25" style="43" customWidth="1"/>
    <col min="2310" max="2310" width="28.75" style="43" customWidth="1"/>
    <col min="2311" max="2311" width="23.125" style="43" customWidth="1"/>
    <col min="2312" max="2312" width="24.25" style="43" customWidth="1"/>
    <col min="2313" max="2313" width="27.125" style="43" customWidth="1"/>
    <col min="2314" max="2314" width="33.5" style="43" customWidth="1"/>
    <col min="2315" max="2315" width="39.5" style="43" customWidth="1"/>
    <col min="2316" max="2316" width="40.25" style="43" customWidth="1"/>
    <col min="2317" max="2317" width="33.625" style="43" customWidth="1"/>
    <col min="2318" max="2318" width="72.625" style="43" customWidth="1"/>
    <col min="2319" max="2319" width="60.75" style="43" customWidth="1"/>
    <col min="2320" max="2320" width="21" style="43" customWidth="1"/>
    <col min="2321" max="2321" width="22.5" style="43" customWidth="1"/>
    <col min="2322" max="2322" width="18.75" style="43" customWidth="1"/>
    <col min="2323" max="2323" width="17.75" style="43" customWidth="1"/>
    <col min="2324" max="2324" width="23" style="43" customWidth="1"/>
    <col min="2325" max="2325" width="10.875" style="43" bestFit="1" customWidth="1"/>
    <col min="2326" max="2560" width="11" style="43"/>
    <col min="2561" max="2561" width="34.5" style="43" customWidth="1"/>
    <col min="2562" max="2562" width="34.75" style="43" customWidth="1"/>
    <col min="2563" max="2563" width="25" style="43" customWidth="1"/>
    <col min="2564" max="2564" width="29.25" style="43" customWidth="1"/>
    <col min="2565" max="2565" width="30.25" style="43" customWidth="1"/>
    <col min="2566" max="2566" width="28.75" style="43" customWidth="1"/>
    <col min="2567" max="2567" width="23.125" style="43" customWidth="1"/>
    <col min="2568" max="2568" width="24.25" style="43" customWidth="1"/>
    <col min="2569" max="2569" width="27.125" style="43" customWidth="1"/>
    <col min="2570" max="2570" width="33.5" style="43" customWidth="1"/>
    <col min="2571" max="2571" width="39.5" style="43" customWidth="1"/>
    <col min="2572" max="2572" width="40.25" style="43" customWidth="1"/>
    <col min="2573" max="2573" width="33.625" style="43" customWidth="1"/>
    <col min="2574" max="2574" width="72.625" style="43" customWidth="1"/>
    <col min="2575" max="2575" width="60.75" style="43" customWidth="1"/>
    <col min="2576" max="2576" width="21" style="43" customWidth="1"/>
    <col min="2577" max="2577" width="22.5" style="43" customWidth="1"/>
    <col min="2578" max="2578" width="18.75" style="43" customWidth="1"/>
    <col min="2579" max="2579" width="17.75" style="43" customWidth="1"/>
    <col min="2580" max="2580" width="23" style="43" customWidth="1"/>
    <col min="2581" max="2581" width="10.875" style="43" bestFit="1" customWidth="1"/>
    <col min="2582" max="2816" width="11" style="43"/>
    <col min="2817" max="2817" width="34.5" style="43" customWidth="1"/>
    <col min="2818" max="2818" width="34.75" style="43" customWidth="1"/>
    <col min="2819" max="2819" width="25" style="43" customWidth="1"/>
    <col min="2820" max="2820" width="29.25" style="43" customWidth="1"/>
    <col min="2821" max="2821" width="30.25" style="43" customWidth="1"/>
    <col min="2822" max="2822" width="28.75" style="43" customWidth="1"/>
    <col min="2823" max="2823" width="23.125" style="43" customWidth="1"/>
    <col min="2824" max="2824" width="24.25" style="43" customWidth="1"/>
    <col min="2825" max="2825" width="27.125" style="43" customWidth="1"/>
    <col min="2826" max="2826" width="33.5" style="43" customWidth="1"/>
    <col min="2827" max="2827" width="39.5" style="43" customWidth="1"/>
    <col min="2828" max="2828" width="40.25" style="43" customWidth="1"/>
    <col min="2829" max="2829" width="33.625" style="43" customWidth="1"/>
    <col min="2830" max="2830" width="72.625" style="43" customWidth="1"/>
    <col min="2831" max="2831" width="60.75" style="43" customWidth="1"/>
    <col min="2832" max="2832" width="21" style="43" customWidth="1"/>
    <col min="2833" max="2833" width="22.5" style="43" customWidth="1"/>
    <col min="2834" max="2834" width="18.75" style="43" customWidth="1"/>
    <col min="2835" max="2835" width="17.75" style="43" customWidth="1"/>
    <col min="2836" max="2836" width="23" style="43" customWidth="1"/>
    <col min="2837" max="2837" width="10.875" style="43" bestFit="1" customWidth="1"/>
    <col min="2838" max="3072" width="11" style="43"/>
    <col min="3073" max="3073" width="34.5" style="43" customWidth="1"/>
    <col min="3074" max="3074" width="34.75" style="43" customWidth="1"/>
    <col min="3075" max="3075" width="25" style="43" customWidth="1"/>
    <col min="3076" max="3076" width="29.25" style="43" customWidth="1"/>
    <col min="3077" max="3077" width="30.25" style="43" customWidth="1"/>
    <col min="3078" max="3078" width="28.75" style="43" customWidth="1"/>
    <col min="3079" max="3079" width="23.125" style="43" customWidth="1"/>
    <col min="3080" max="3080" width="24.25" style="43" customWidth="1"/>
    <col min="3081" max="3081" width="27.125" style="43" customWidth="1"/>
    <col min="3082" max="3082" width="33.5" style="43" customWidth="1"/>
    <col min="3083" max="3083" width="39.5" style="43" customWidth="1"/>
    <col min="3084" max="3084" width="40.25" style="43" customWidth="1"/>
    <col min="3085" max="3085" width="33.625" style="43" customWidth="1"/>
    <col min="3086" max="3086" width="72.625" style="43" customWidth="1"/>
    <col min="3087" max="3087" width="60.75" style="43" customWidth="1"/>
    <col min="3088" max="3088" width="21" style="43" customWidth="1"/>
    <col min="3089" max="3089" width="22.5" style="43" customWidth="1"/>
    <col min="3090" max="3090" width="18.75" style="43" customWidth="1"/>
    <col min="3091" max="3091" width="17.75" style="43" customWidth="1"/>
    <col min="3092" max="3092" width="23" style="43" customWidth="1"/>
    <col min="3093" max="3093" width="10.875" style="43" bestFit="1" customWidth="1"/>
    <col min="3094" max="3328" width="11" style="43"/>
    <col min="3329" max="3329" width="34.5" style="43" customWidth="1"/>
    <col min="3330" max="3330" width="34.75" style="43" customWidth="1"/>
    <col min="3331" max="3331" width="25" style="43" customWidth="1"/>
    <col min="3332" max="3332" width="29.25" style="43" customWidth="1"/>
    <col min="3333" max="3333" width="30.25" style="43" customWidth="1"/>
    <col min="3334" max="3334" width="28.75" style="43" customWidth="1"/>
    <col min="3335" max="3335" width="23.125" style="43" customWidth="1"/>
    <col min="3336" max="3336" width="24.25" style="43" customWidth="1"/>
    <col min="3337" max="3337" width="27.125" style="43" customWidth="1"/>
    <col min="3338" max="3338" width="33.5" style="43" customWidth="1"/>
    <col min="3339" max="3339" width="39.5" style="43" customWidth="1"/>
    <col min="3340" max="3340" width="40.25" style="43" customWidth="1"/>
    <col min="3341" max="3341" width="33.625" style="43" customWidth="1"/>
    <col min="3342" max="3342" width="72.625" style="43" customWidth="1"/>
    <col min="3343" max="3343" width="60.75" style="43" customWidth="1"/>
    <col min="3344" max="3344" width="21" style="43" customWidth="1"/>
    <col min="3345" max="3345" width="22.5" style="43" customWidth="1"/>
    <col min="3346" max="3346" width="18.75" style="43" customWidth="1"/>
    <col min="3347" max="3347" width="17.75" style="43" customWidth="1"/>
    <col min="3348" max="3348" width="23" style="43" customWidth="1"/>
    <col min="3349" max="3349" width="10.875" style="43" bestFit="1" customWidth="1"/>
    <col min="3350" max="3584" width="11" style="43"/>
    <col min="3585" max="3585" width="34.5" style="43" customWidth="1"/>
    <col min="3586" max="3586" width="34.75" style="43" customWidth="1"/>
    <col min="3587" max="3587" width="25" style="43" customWidth="1"/>
    <col min="3588" max="3588" width="29.25" style="43" customWidth="1"/>
    <col min="3589" max="3589" width="30.25" style="43" customWidth="1"/>
    <col min="3590" max="3590" width="28.75" style="43" customWidth="1"/>
    <col min="3591" max="3591" width="23.125" style="43" customWidth="1"/>
    <col min="3592" max="3592" width="24.25" style="43" customWidth="1"/>
    <col min="3593" max="3593" width="27.125" style="43" customWidth="1"/>
    <col min="3594" max="3594" width="33.5" style="43" customWidth="1"/>
    <col min="3595" max="3595" width="39.5" style="43" customWidth="1"/>
    <col min="3596" max="3596" width="40.25" style="43" customWidth="1"/>
    <col min="3597" max="3597" width="33.625" style="43" customWidth="1"/>
    <col min="3598" max="3598" width="72.625" style="43" customWidth="1"/>
    <col min="3599" max="3599" width="60.75" style="43" customWidth="1"/>
    <col min="3600" max="3600" width="21" style="43" customWidth="1"/>
    <col min="3601" max="3601" width="22.5" style="43" customWidth="1"/>
    <col min="3602" max="3602" width="18.75" style="43" customWidth="1"/>
    <col min="3603" max="3603" width="17.75" style="43" customWidth="1"/>
    <col min="3604" max="3604" width="23" style="43" customWidth="1"/>
    <col min="3605" max="3605" width="10.875" style="43" bestFit="1" customWidth="1"/>
    <col min="3606" max="3840" width="11" style="43"/>
    <col min="3841" max="3841" width="34.5" style="43" customWidth="1"/>
    <col min="3842" max="3842" width="34.75" style="43" customWidth="1"/>
    <col min="3843" max="3843" width="25" style="43" customWidth="1"/>
    <col min="3844" max="3844" width="29.25" style="43" customWidth="1"/>
    <col min="3845" max="3845" width="30.25" style="43" customWidth="1"/>
    <col min="3846" max="3846" width="28.75" style="43" customWidth="1"/>
    <col min="3847" max="3847" width="23.125" style="43" customWidth="1"/>
    <col min="3848" max="3848" width="24.25" style="43" customWidth="1"/>
    <col min="3849" max="3849" width="27.125" style="43" customWidth="1"/>
    <col min="3850" max="3850" width="33.5" style="43" customWidth="1"/>
    <col min="3851" max="3851" width="39.5" style="43" customWidth="1"/>
    <col min="3852" max="3852" width="40.25" style="43" customWidth="1"/>
    <col min="3853" max="3853" width="33.625" style="43" customWidth="1"/>
    <col min="3854" max="3854" width="72.625" style="43" customWidth="1"/>
    <col min="3855" max="3855" width="60.75" style="43" customWidth="1"/>
    <col min="3856" max="3856" width="21" style="43" customWidth="1"/>
    <col min="3857" max="3857" width="22.5" style="43" customWidth="1"/>
    <col min="3858" max="3858" width="18.75" style="43" customWidth="1"/>
    <col min="3859" max="3859" width="17.75" style="43" customWidth="1"/>
    <col min="3860" max="3860" width="23" style="43" customWidth="1"/>
    <col min="3861" max="3861" width="10.875" style="43" bestFit="1" customWidth="1"/>
    <col min="3862" max="4096" width="11" style="43"/>
    <col min="4097" max="4097" width="34.5" style="43" customWidth="1"/>
    <col min="4098" max="4098" width="34.75" style="43" customWidth="1"/>
    <col min="4099" max="4099" width="25" style="43" customWidth="1"/>
    <col min="4100" max="4100" width="29.25" style="43" customWidth="1"/>
    <col min="4101" max="4101" width="30.25" style="43" customWidth="1"/>
    <col min="4102" max="4102" width="28.75" style="43" customWidth="1"/>
    <col min="4103" max="4103" width="23.125" style="43" customWidth="1"/>
    <col min="4104" max="4104" width="24.25" style="43" customWidth="1"/>
    <col min="4105" max="4105" width="27.125" style="43" customWidth="1"/>
    <col min="4106" max="4106" width="33.5" style="43" customWidth="1"/>
    <col min="4107" max="4107" width="39.5" style="43" customWidth="1"/>
    <col min="4108" max="4108" width="40.25" style="43" customWidth="1"/>
    <col min="4109" max="4109" width="33.625" style="43" customWidth="1"/>
    <col min="4110" max="4110" width="72.625" style="43" customWidth="1"/>
    <col min="4111" max="4111" width="60.75" style="43" customWidth="1"/>
    <col min="4112" max="4112" width="21" style="43" customWidth="1"/>
    <col min="4113" max="4113" width="22.5" style="43" customWidth="1"/>
    <col min="4114" max="4114" width="18.75" style="43" customWidth="1"/>
    <col min="4115" max="4115" width="17.75" style="43" customWidth="1"/>
    <col min="4116" max="4116" width="23" style="43" customWidth="1"/>
    <col min="4117" max="4117" width="10.875" style="43" bestFit="1" customWidth="1"/>
    <col min="4118" max="4352" width="11" style="43"/>
    <col min="4353" max="4353" width="34.5" style="43" customWidth="1"/>
    <col min="4354" max="4354" width="34.75" style="43" customWidth="1"/>
    <col min="4355" max="4355" width="25" style="43" customWidth="1"/>
    <col min="4356" max="4356" width="29.25" style="43" customWidth="1"/>
    <col min="4357" max="4357" width="30.25" style="43" customWidth="1"/>
    <col min="4358" max="4358" width="28.75" style="43" customWidth="1"/>
    <col min="4359" max="4359" width="23.125" style="43" customWidth="1"/>
    <col min="4360" max="4360" width="24.25" style="43" customWidth="1"/>
    <col min="4361" max="4361" width="27.125" style="43" customWidth="1"/>
    <col min="4362" max="4362" width="33.5" style="43" customWidth="1"/>
    <col min="4363" max="4363" width="39.5" style="43" customWidth="1"/>
    <col min="4364" max="4364" width="40.25" style="43" customWidth="1"/>
    <col min="4365" max="4365" width="33.625" style="43" customWidth="1"/>
    <col min="4366" max="4366" width="72.625" style="43" customWidth="1"/>
    <col min="4367" max="4367" width="60.75" style="43" customWidth="1"/>
    <col min="4368" max="4368" width="21" style="43" customWidth="1"/>
    <col min="4369" max="4369" width="22.5" style="43" customWidth="1"/>
    <col min="4370" max="4370" width="18.75" style="43" customWidth="1"/>
    <col min="4371" max="4371" width="17.75" style="43" customWidth="1"/>
    <col min="4372" max="4372" width="23" style="43" customWidth="1"/>
    <col min="4373" max="4373" width="10.875" style="43" bestFit="1" customWidth="1"/>
    <col min="4374" max="4608" width="11" style="43"/>
    <col min="4609" max="4609" width="34.5" style="43" customWidth="1"/>
    <col min="4610" max="4610" width="34.75" style="43" customWidth="1"/>
    <col min="4611" max="4611" width="25" style="43" customWidth="1"/>
    <col min="4612" max="4612" width="29.25" style="43" customWidth="1"/>
    <col min="4613" max="4613" width="30.25" style="43" customWidth="1"/>
    <col min="4614" max="4614" width="28.75" style="43" customWidth="1"/>
    <col min="4615" max="4615" width="23.125" style="43" customWidth="1"/>
    <col min="4616" max="4616" width="24.25" style="43" customWidth="1"/>
    <col min="4617" max="4617" width="27.125" style="43" customWidth="1"/>
    <col min="4618" max="4618" width="33.5" style="43" customWidth="1"/>
    <col min="4619" max="4619" width="39.5" style="43" customWidth="1"/>
    <col min="4620" max="4620" width="40.25" style="43" customWidth="1"/>
    <col min="4621" max="4621" width="33.625" style="43" customWidth="1"/>
    <col min="4622" max="4622" width="72.625" style="43" customWidth="1"/>
    <col min="4623" max="4623" width="60.75" style="43" customWidth="1"/>
    <col min="4624" max="4624" width="21" style="43" customWidth="1"/>
    <col min="4625" max="4625" width="22.5" style="43" customWidth="1"/>
    <col min="4626" max="4626" width="18.75" style="43" customWidth="1"/>
    <col min="4627" max="4627" width="17.75" style="43" customWidth="1"/>
    <col min="4628" max="4628" width="23" style="43" customWidth="1"/>
    <col min="4629" max="4629" width="10.875" style="43" bestFit="1" customWidth="1"/>
    <col min="4630" max="4864" width="11" style="43"/>
    <col min="4865" max="4865" width="34.5" style="43" customWidth="1"/>
    <col min="4866" max="4866" width="34.75" style="43" customWidth="1"/>
    <col min="4867" max="4867" width="25" style="43" customWidth="1"/>
    <col min="4868" max="4868" width="29.25" style="43" customWidth="1"/>
    <col min="4869" max="4869" width="30.25" style="43" customWidth="1"/>
    <col min="4870" max="4870" width="28.75" style="43" customWidth="1"/>
    <col min="4871" max="4871" width="23.125" style="43" customWidth="1"/>
    <col min="4872" max="4872" width="24.25" style="43" customWidth="1"/>
    <col min="4873" max="4873" width="27.125" style="43" customWidth="1"/>
    <col min="4874" max="4874" width="33.5" style="43" customWidth="1"/>
    <col min="4875" max="4875" width="39.5" style="43" customWidth="1"/>
    <col min="4876" max="4876" width="40.25" style="43" customWidth="1"/>
    <col min="4877" max="4877" width="33.625" style="43" customWidth="1"/>
    <col min="4878" max="4878" width="72.625" style="43" customWidth="1"/>
    <col min="4879" max="4879" width="60.75" style="43" customWidth="1"/>
    <col min="4880" max="4880" width="21" style="43" customWidth="1"/>
    <col min="4881" max="4881" width="22.5" style="43" customWidth="1"/>
    <col min="4882" max="4882" width="18.75" style="43" customWidth="1"/>
    <col min="4883" max="4883" width="17.75" style="43" customWidth="1"/>
    <col min="4884" max="4884" width="23" style="43" customWidth="1"/>
    <col min="4885" max="4885" width="10.875" style="43" bestFit="1" customWidth="1"/>
    <col min="4886" max="5120" width="11" style="43"/>
    <col min="5121" max="5121" width="34.5" style="43" customWidth="1"/>
    <col min="5122" max="5122" width="34.75" style="43" customWidth="1"/>
    <col min="5123" max="5123" width="25" style="43" customWidth="1"/>
    <col min="5124" max="5124" width="29.25" style="43" customWidth="1"/>
    <col min="5125" max="5125" width="30.25" style="43" customWidth="1"/>
    <col min="5126" max="5126" width="28.75" style="43" customWidth="1"/>
    <col min="5127" max="5127" width="23.125" style="43" customWidth="1"/>
    <col min="5128" max="5128" width="24.25" style="43" customWidth="1"/>
    <col min="5129" max="5129" width="27.125" style="43" customWidth="1"/>
    <col min="5130" max="5130" width="33.5" style="43" customWidth="1"/>
    <col min="5131" max="5131" width="39.5" style="43" customWidth="1"/>
    <col min="5132" max="5132" width="40.25" style="43" customWidth="1"/>
    <col min="5133" max="5133" width="33.625" style="43" customWidth="1"/>
    <col min="5134" max="5134" width="72.625" style="43" customWidth="1"/>
    <col min="5135" max="5135" width="60.75" style="43" customWidth="1"/>
    <col min="5136" max="5136" width="21" style="43" customWidth="1"/>
    <col min="5137" max="5137" width="22.5" style="43" customWidth="1"/>
    <col min="5138" max="5138" width="18.75" style="43" customWidth="1"/>
    <col min="5139" max="5139" width="17.75" style="43" customWidth="1"/>
    <col min="5140" max="5140" width="23" style="43" customWidth="1"/>
    <col min="5141" max="5141" width="10.875" style="43" bestFit="1" customWidth="1"/>
    <col min="5142" max="5376" width="11" style="43"/>
    <col min="5377" max="5377" width="34.5" style="43" customWidth="1"/>
    <col min="5378" max="5378" width="34.75" style="43" customWidth="1"/>
    <col min="5379" max="5379" width="25" style="43" customWidth="1"/>
    <col min="5380" max="5380" width="29.25" style="43" customWidth="1"/>
    <col min="5381" max="5381" width="30.25" style="43" customWidth="1"/>
    <col min="5382" max="5382" width="28.75" style="43" customWidth="1"/>
    <col min="5383" max="5383" width="23.125" style="43" customWidth="1"/>
    <col min="5384" max="5384" width="24.25" style="43" customWidth="1"/>
    <col min="5385" max="5385" width="27.125" style="43" customWidth="1"/>
    <col min="5386" max="5386" width="33.5" style="43" customWidth="1"/>
    <col min="5387" max="5387" width="39.5" style="43" customWidth="1"/>
    <col min="5388" max="5388" width="40.25" style="43" customWidth="1"/>
    <col min="5389" max="5389" width="33.625" style="43" customWidth="1"/>
    <col min="5390" max="5390" width="72.625" style="43" customWidth="1"/>
    <col min="5391" max="5391" width="60.75" style="43" customWidth="1"/>
    <col min="5392" max="5392" width="21" style="43" customWidth="1"/>
    <col min="5393" max="5393" width="22.5" style="43" customWidth="1"/>
    <col min="5394" max="5394" width="18.75" style="43" customWidth="1"/>
    <col min="5395" max="5395" width="17.75" style="43" customWidth="1"/>
    <col min="5396" max="5396" width="23" style="43" customWidth="1"/>
    <col min="5397" max="5397" width="10.875" style="43" bestFit="1" customWidth="1"/>
    <col min="5398" max="5632" width="11" style="43"/>
    <col min="5633" max="5633" width="34.5" style="43" customWidth="1"/>
    <col min="5634" max="5634" width="34.75" style="43" customWidth="1"/>
    <col min="5635" max="5635" width="25" style="43" customWidth="1"/>
    <col min="5636" max="5636" width="29.25" style="43" customWidth="1"/>
    <col min="5637" max="5637" width="30.25" style="43" customWidth="1"/>
    <col min="5638" max="5638" width="28.75" style="43" customWidth="1"/>
    <col min="5639" max="5639" width="23.125" style="43" customWidth="1"/>
    <col min="5640" max="5640" width="24.25" style="43" customWidth="1"/>
    <col min="5641" max="5641" width="27.125" style="43" customWidth="1"/>
    <col min="5642" max="5642" width="33.5" style="43" customWidth="1"/>
    <col min="5643" max="5643" width="39.5" style="43" customWidth="1"/>
    <col min="5644" max="5644" width="40.25" style="43" customWidth="1"/>
    <col min="5645" max="5645" width="33.625" style="43" customWidth="1"/>
    <col min="5646" max="5646" width="72.625" style="43" customWidth="1"/>
    <col min="5647" max="5647" width="60.75" style="43" customWidth="1"/>
    <col min="5648" max="5648" width="21" style="43" customWidth="1"/>
    <col min="5649" max="5649" width="22.5" style="43" customWidth="1"/>
    <col min="5650" max="5650" width="18.75" style="43" customWidth="1"/>
    <col min="5651" max="5651" width="17.75" style="43" customWidth="1"/>
    <col min="5652" max="5652" width="23" style="43" customWidth="1"/>
    <col min="5653" max="5653" width="10.875" style="43" bestFit="1" customWidth="1"/>
    <col min="5654" max="5888" width="11" style="43"/>
    <col min="5889" max="5889" width="34.5" style="43" customWidth="1"/>
    <col min="5890" max="5890" width="34.75" style="43" customWidth="1"/>
    <col min="5891" max="5891" width="25" style="43" customWidth="1"/>
    <col min="5892" max="5892" width="29.25" style="43" customWidth="1"/>
    <col min="5893" max="5893" width="30.25" style="43" customWidth="1"/>
    <col min="5894" max="5894" width="28.75" style="43" customWidth="1"/>
    <col min="5895" max="5895" width="23.125" style="43" customWidth="1"/>
    <col min="5896" max="5896" width="24.25" style="43" customWidth="1"/>
    <col min="5897" max="5897" width="27.125" style="43" customWidth="1"/>
    <col min="5898" max="5898" width="33.5" style="43" customWidth="1"/>
    <col min="5899" max="5899" width="39.5" style="43" customWidth="1"/>
    <col min="5900" max="5900" width="40.25" style="43" customWidth="1"/>
    <col min="5901" max="5901" width="33.625" style="43" customWidth="1"/>
    <col min="5902" max="5902" width="72.625" style="43" customWidth="1"/>
    <col min="5903" max="5903" width="60.75" style="43" customWidth="1"/>
    <col min="5904" max="5904" width="21" style="43" customWidth="1"/>
    <col min="5905" max="5905" width="22.5" style="43" customWidth="1"/>
    <col min="5906" max="5906" width="18.75" style="43" customWidth="1"/>
    <col min="5907" max="5907" width="17.75" style="43" customWidth="1"/>
    <col min="5908" max="5908" width="23" style="43" customWidth="1"/>
    <col min="5909" max="5909" width="10.875" style="43" bestFit="1" customWidth="1"/>
    <col min="5910" max="6144" width="11" style="43"/>
    <col min="6145" max="6145" width="34.5" style="43" customWidth="1"/>
    <col min="6146" max="6146" width="34.75" style="43" customWidth="1"/>
    <col min="6147" max="6147" width="25" style="43" customWidth="1"/>
    <col min="6148" max="6148" width="29.25" style="43" customWidth="1"/>
    <col min="6149" max="6149" width="30.25" style="43" customWidth="1"/>
    <col min="6150" max="6150" width="28.75" style="43" customWidth="1"/>
    <col min="6151" max="6151" width="23.125" style="43" customWidth="1"/>
    <col min="6152" max="6152" width="24.25" style="43" customWidth="1"/>
    <col min="6153" max="6153" width="27.125" style="43" customWidth="1"/>
    <col min="6154" max="6154" width="33.5" style="43" customWidth="1"/>
    <col min="6155" max="6155" width="39.5" style="43" customWidth="1"/>
    <col min="6156" max="6156" width="40.25" style="43" customWidth="1"/>
    <col min="6157" max="6157" width="33.625" style="43" customWidth="1"/>
    <col min="6158" max="6158" width="72.625" style="43" customWidth="1"/>
    <col min="6159" max="6159" width="60.75" style="43" customWidth="1"/>
    <col min="6160" max="6160" width="21" style="43" customWidth="1"/>
    <col min="6161" max="6161" width="22.5" style="43" customWidth="1"/>
    <col min="6162" max="6162" width="18.75" style="43" customWidth="1"/>
    <col min="6163" max="6163" width="17.75" style="43" customWidth="1"/>
    <col min="6164" max="6164" width="23" style="43" customWidth="1"/>
    <col min="6165" max="6165" width="10.875" style="43" bestFit="1" customWidth="1"/>
    <col min="6166" max="6400" width="11" style="43"/>
    <col min="6401" max="6401" width="34.5" style="43" customWidth="1"/>
    <col min="6402" max="6402" width="34.75" style="43" customWidth="1"/>
    <col min="6403" max="6403" width="25" style="43" customWidth="1"/>
    <col min="6404" max="6404" width="29.25" style="43" customWidth="1"/>
    <col min="6405" max="6405" width="30.25" style="43" customWidth="1"/>
    <col min="6406" max="6406" width="28.75" style="43" customWidth="1"/>
    <col min="6407" max="6407" width="23.125" style="43" customWidth="1"/>
    <col min="6408" max="6408" width="24.25" style="43" customWidth="1"/>
    <col min="6409" max="6409" width="27.125" style="43" customWidth="1"/>
    <col min="6410" max="6410" width="33.5" style="43" customWidth="1"/>
    <col min="6411" max="6411" width="39.5" style="43" customWidth="1"/>
    <col min="6412" max="6412" width="40.25" style="43" customWidth="1"/>
    <col min="6413" max="6413" width="33.625" style="43" customWidth="1"/>
    <col min="6414" max="6414" width="72.625" style="43" customWidth="1"/>
    <col min="6415" max="6415" width="60.75" style="43" customWidth="1"/>
    <col min="6416" max="6416" width="21" style="43" customWidth="1"/>
    <col min="6417" max="6417" width="22.5" style="43" customWidth="1"/>
    <col min="6418" max="6418" width="18.75" style="43" customWidth="1"/>
    <col min="6419" max="6419" width="17.75" style="43" customWidth="1"/>
    <col min="6420" max="6420" width="23" style="43" customWidth="1"/>
    <col min="6421" max="6421" width="10.875" style="43" bestFit="1" customWidth="1"/>
    <col min="6422" max="6656" width="11" style="43"/>
    <col min="6657" max="6657" width="34.5" style="43" customWidth="1"/>
    <col min="6658" max="6658" width="34.75" style="43" customWidth="1"/>
    <col min="6659" max="6659" width="25" style="43" customWidth="1"/>
    <col min="6660" max="6660" width="29.25" style="43" customWidth="1"/>
    <col min="6661" max="6661" width="30.25" style="43" customWidth="1"/>
    <col min="6662" max="6662" width="28.75" style="43" customWidth="1"/>
    <col min="6663" max="6663" width="23.125" style="43" customWidth="1"/>
    <col min="6664" max="6664" width="24.25" style="43" customWidth="1"/>
    <col min="6665" max="6665" width="27.125" style="43" customWidth="1"/>
    <col min="6666" max="6666" width="33.5" style="43" customWidth="1"/>
    <col min="6667" max="6667" width="39.5" style="43" customWidth="1"/>
    <col min="6668" max="6668" width="40.25" style="43" customWidth="1"/>
    <col min="6669" max="6669" width="33.625" style="43" customWidth="1"/>
    <col min="6670" max="6670" width="72.625" style="43" customWidth="1"/>
    <col min="6671" max="6671" width="60.75" style="43" customWidth="1"/>
    <col min="6672" max="6672" width="21" style="43" customWidth="1"/>
    <col min="6673" max="6673" width="22.5" style="43" customWidth="1"/>
    <col min="6674" max="6674" width="18.75" style="43" customWidth="1"/>
    <col min="6675" max="6675" width="17.75" style="43" customWidth="1"/>
    <col min="6676" max="6676" width="23" style="43" customWidth="1"/>
    <col min="6677" max="6677" width="10.875" style="43" bestFit="1" customWidth="1"/>
    <col min="6678" max="6912" width="11" style="43"/>
    <col min="6913" max="6913" width="34.5" style="43" customWidth="1"/>
    <col min="6914" max="6914" width="34.75" style="43" customWidth="1"/>
    <col min="6915" max="6915" width="25" style="43" customWidth="1"/>
    <col min="6916" max="6916" width="29.25" style="43" customWidth="1"/>
    <col min="6917" max="6917" width="30.25" style="43" customWidth="1"/>
    <col min="6918" max="6918" width="28.75" style="43" customWidth="1"/>
    <col min="6919" max="6919" width="23.125" style="43" customWidth="1"/>
    <col min="6920" max="6920" width="24.25" style="43" customWidth="1"/>
    <col min="6921" max="6921" width="27.125" style="43" customWidth="1"/>
    <col min="6922" max="6922" width="33.5" style="43" customWidth="1"/>
    <col min="6923" max="6923" width="39.5" style="43" customWidth="1"/>
    <col min="6924" max="6924" width="40.25" style="43" customWidth="1"/>
    <col min="6925" max="6925" width="33.625" style="43" customWidth="1"/>
    <col min="6926" max="6926" width="72.625" style="43" customWidth="1"/>
    <col min="6927" max="6927" width="60.75" style="43" customWidth="1"/>
    <col min="6928" max="6928" width="21" style="43" customWidth="1"/>
    <col min="6929" max="6929" width="22.5" style="43" customWidth="1"/>
    <col min="6930" max="6930" width="18.75" style="43" customWidth="1"/>
    <col min="6931" max="6931" width="17.75" style="43" customWidth="1"/>
    <col min="6932" max="6932" width="23" style="43" customWidth="1"/>
    <col min="6933" max="6933" width="10.875" style="43" bestFit="1" customWidth="1"/>
    <col min="6934" max="7168" width="11" style="43"/>
    <col min="7169" max="7169" width="34.5" style="43" customWidth="1"/>
    <col min="7170" max="7170" width="34.75" style="43" customWidth="1"/>
    <col min="7171" max="7171" width="25" style="43" customWidth="1"/>
    <col min="7172" max="7172" width="29.25" style="43" customWidth="1"/>
    <col min="7173" max="7173" width="30.25" style="43" customWidth="1"/>
    <col min="7174" max="7174" width="28.75" style="43" customWidth="1"/>
    <col min="7175" max="7175" width="23.125" style="43" customWidth="1"/>
    <col min="7176" max="7176" width="24.25" style="43" customWidth="1"/>
    <col min="7177" max="7177" width="27.125" style="43" customWidth="1"/>
    <col min="7178" max="7178" width="33.5" style="43" customWidth="1"/>
    <col min="7179" max="7179" width="39.5" style="43" customWidth="1"/>
    <col min="7180" max="7180" width="40.25" style="43" customWidth="1"/>
    <col min="7181" max="7181" width="33.625" style="43" customWidth="1"/>
    <col min="7182" max="7182" width="72.625" style="43" customWidth="1"/>
    <col min="7183" max="7183" width="60.75" style="43" customWidth="1"/>
    <col min="7184" max="7184" width="21" style="43" customWidth="1"/>
    <col min="7185" max="7185" width="22.5" style="43" customWidth="1"/>
    <col min="7186" max="7186" width="18.75" style="43" customWidth="1"/>
    <col min="7187" max="7187" width="17.75" style="43" customWidth="1"/>
    <col min="7188" max="7188" width="23" style="43" customWidth="1"/>
    <col min="7189" max="7189" width="10.875" style="43" bestFit="1" customWidth="1"/>
    <col min="7190" max="7424" width="11" style="43"/>
    <col min="7425" max="7425" width="34.5" style="43" customWidth="1"/>
    <col min="7426" max="7426" width="34.75" style="43" customWidth="1"/>
    <col min="7427" max="7427" width="25" style="43" customWidth="1"/>
    <col min="7428" max="7428" width="29.25" style="43" customWidth="1"/>
    <col min="7429" max="7429" width="30.25" style="43" customWidth="1"/>
    <col min="7430" max="7430" width="28.75" style="43" customWidth="1"/>
    <col min="7431" max="7431" width="23.125" style="43" customWidth="1"/>
    <col min="7432" max="7432" width="24.25" style="43" customWidth="1"/>
    <col min="7433" max="7433" width="27.125" style="43" customWidth="1"/>
    <col min="7434" max="7434" width="33.5" style="43" customWidth="1"/>
    <col min="7435" max="7435" width="39.5" style="43" customWidth="1"/>
    <col min="7436" max="7436" width="40.25" style="43" customWidth="1"/>
    <col min="7437" max="7437" width="33.625" style="43" customWidth="1"/>
    <col min="7438" max="7438" width="72.625" style="43" customWidth="1"/>
    <col min="7439" max="7439" width="60.75" style="43" customWidth="1"/>
    <col min="7440" max="7440" width="21" style="43" customWidth="1"/>
    <col min="7441" max="7441" width="22.5" style="43" customWidth="1"/>
    <col min="7442" max="7442" width="18.75" style="43" customWidth="1"/>
    <col min="7443" max="7443" width="17.75" style="43" customWidth="1"/>
    <col min="7444" max="7444" width="23" style="43" customWidth="1"/>
    <col min="7445" max="7445" width="10.875" style="43" bestFit="1" customWidth="1"/>
    <col min="7446" max="7680" width="11" style="43"/>
    <col min="7681" max="7681" width="34.5" style="43" customWidth="1"/>
    <col min="7682" max="7682" width="34.75" style="43" customWidth="1"/>
    <col min="7683" max="7683" width="25" style="43" customWidth="1"/>
    <col min="7684" max="7684" width="29.25" style="43" customWidth="1"/>
    <col min="7685" max="7685" width="30.25" style="43" customWidth="1"/>
    <col min="7686" max="7686" width="28.75" style="43" customWidth="1"/>
    <col min="7687" max="7687" width="23.125" style="43" customWidth="1"/>
    <col min="7688" max="7688" width="24.25" style="43" customWidth="1"/>
    <col min="7689" max="7689" width="27.125" style="43" customWidth="1"/>
    <col min="7690" max="7690" width="33.5" style="43" customWidth="1"/>
    <col min="7691" max="7691" width="39.5" style="43" customWidth="1"/>
    <col min="7692" max="7692" width="40.25" style="43" customWidth="1"/>
    <col min="7693" max="7693" width="33.625" style="43" customWidth="1"/>
    <col min="7694" max="7694" width="72.625" style="43" customWidth="1"/>
    <col min="7695" max="7695" width="60.75" style="43" customWidth="1"/>
    <col min="7696" max="7696" width="21" style="43" customWidth="1"/>
    <col min="7697" max="7697" width="22.5" style="43" customWidth="1"/>
    <col min="7698" max="7698" width="18.75" style="43" customWidth="1"/>
    <col min="7699" max="7699" width="17.75" style="43" customWidth="1"/>
    <col min="7700" max="7700" width="23" style="43" customWidth="1"/>
    <col min="7701" max="7701" width="10.875" style="43" bestFit="1" customWidth="1"/>
    <col min="7702" max="7936" width="11" style="43"/>
    <col min="7937" max="7937" width="34.5" style="43" customWidth="1"/>
    <col min="7938" max="7938" width="34.75" style="43" customWidth="1"/>
    <col min="7939" max="7939" width="25" style="43" customWidth="1"/>
    <col min="7940" max="7940" width="29.25" style="43" customWidth="1"/>
    <col min="7941" max="7941" width="30.25" style="43" customWidth="1"/>
    <col min="7942" max="7942" width="28.75" style="43" customWidth="1"/>
    <col min="7943" max="7943" width="23.125" style="43" customWidth="1"/>
    <col min="7944" max="7944" width="24.25" style="43" customWidth="1"/>
    <col min="7945" max="7945" width="27.125" style="43" customWidth="1"/>
    <col min="7946" max="7946" width="33.5" style="43" customWidth="1"/>
    <col min="7947" max="7947" width="39.5" style="43" customWidth="1"/>
    <col min="7948" max="7948" width="40.25" style="43" customWidth="1"/>
    <col min="7949" max="7949" width="33.625" style="43" customWidth="1"/>
    <col min="7950" max="7950" width="72.625" style="43" customWidth="1"/>
    <col min="7951" max="7951" width="60.75" style="43" customWidth="1"/>
    <col min="7952" max="7952" width="21" style="43" customWidth="1"/>
    <col min="7953" max="7953" width="22.5" style="43" customWidth="1"/>
    <col min="7954" max="7954" width="18.75" style="43" customWidth="1"/>
    <col min="7955" max="7955" width="17.75" style="43" customWidth="1"/>
    <col min="7956" max="7956" width="23" style="43" customWidth="1"/>
    <col min="7957" max="7957" width="10.875" style="43" bestFit="1" customWidth="1"/>
    <col min="7958" max="8192" width="11" style="43"/>
    <col min="8193" max="8193" width="34.5" style="43" customWidth="1"/>
    <col min="8194" max="8194" width="34.75" style="43" customWidth="1"/>
    <col min="8195" max="8195" width="25" style="43" customWidth="1"/>
    <col min="8196" max="8196" width="29.25" style="43" customWidth="1"/>
    <col min="8197" max="8197" width="30.25" style="43" customWidth="1"/>
    <col min="8198" max="8198" width="28.75" style="43" customWidth="1"/>
    <col min="8199" max="8199" width="23.125" style="43" customWidth="1"/>
    <col min="8200" max="8200" width="24.25" style="43" customWidth="1"/>
    <col min="8201" max="8201" width="27.125" style="43" customWidth="1"/>
    <col min="8202" max="8202" width="33.5" style="43" customWidth="1"/>
    <col min="8203" max="8203" width="39.5" style="43" customWidth="1"/>
    <col min="8204" max="8204" width="40.25" style="43" customWidth="1"/>
    <col min="8205" max="8205" width="33.625" style="43" customWidth="1"/>
    <col min="8206" max="8206" width="72.625" style="43" customWidth="1"/>
    <col min="8207" max="8207" width="60.75" style="43" customWidth="1"/>
    <col min="8208" max="8208" width="21" style="43" customWidth="1"/>
    <col min="8209" max="8209" width="22.5" style="43" customWidth="1"/>
    <col min="8210" max="8210" width="18.75" style="43" customWidth="1"/>
    <col min="8211" max="8211" width="17.75" style="43" customWidth="1"/>
    <col min="8212" max="8212" width="23" style="43" customWidth="1"/>
    <col min="8213" max="8213" width="10.875" style="43" bestFit="1" customWidth="1"/>
    <col min="8214" max="8448" width="11" style="43"/>
    <col min="8449" max="8449" width="34.5" style="43" customWidth="1"/>
    <col min="8450" max="8450" width="34.75" style="43" customWidth="1"/>
    <col min="8451" max="8451" width="25" style="43" customWidth="1"/>
    <col min="8452" max="8452" width="29.25" style="43" customWidth="1"/>
    <col min="8453" max="8453" width="30.25" style="43" customWidth="1"/>
    <col min="8454" max="8454" width="28.75" style="43" customWidth="1"/>
    <col min="8455" max="8455" width="23.125" style="43" customWidth="1"/>
    <col min="8456" max="8456" width="24.25" style="43" customWidth="1"/>
    <col min="8457" max="8457" width="27.125" style="43" customWidth="1"/>
    <col min="8458" max="8458" width="33.5" style="43" customWidth="1"/>
    <col min="8459" max="8459" width="39.5" style="43" customWidth="1"/>
    <col min="8460" max="8460" width="40.25" style="43" customWidth="1"/>
    <col min="8461" max="8461" width="33.625" style="43" customWidth="1"/>
    <col min="8462" max="8462" width="72.625" style="43" customWidth="1"/>
    <col min="8463" max="8463" width="60.75" style="43" customWidth="1"/>
    <col min="8464" max="8464" width="21" style="43" customWidth="1"/>
    <col min="8465" max="8465" width="22.5" style="43" customWidth="1"/>
    <col min="8466" max="8466" width="18.75" style="43" customWidth="1"/>
    <col min="8467" max="8467" width="17.75" style="43" customWidth="1"/>
    <col min="8468" max="8468" width="23" style="43" customWidth="1"/>
    <col min="8469" max="8469" width="10.875" style="43" bestFit="1" customWidth="1"/>
    <col min="8470" max="8704" width="11" style="43"/>
    <col min="8705" max="8705" width="34.5" style="43" customWidth="1"/>
    <col min="8706" max="8706" width="34.75" style="43" customWidth="1"/>
    <col min="8707" max="8707" width="25" style="43" customWidth="1"/>
    <col min="8708" max="8708" width="29.25" style="43" customWidth="1"/>
    <col min="8709" max="8709" width="30.25" style="43" customWidth="1"/>
    <col min="8710" max="8710" width="28.75" style="43" customWidth="1"/>
    <col min="8711" max="8711" width="23.125" style="43" customWidth="1"/>
    <col min="8712" max="8712" width="24.25" style="43" customWidth="1"/>
    <col min="8713" max="8713" width="27.125" style="43" customWidth="1"/>
    <col min="8714" max="8714" width="33.5" style="43" customWidth="1"/>
    <col min="8715" max="8715" width="39.5" style="43" customWidth="1"/>
    <col min="8716" max="8716" width="40.25" style="43" customWidth="1"/>
    <col min="8717" max="8717" width="33.625" style="43" customWidth="1"/>
    <col min="8718" max="8718" width="72.625" style="43" customWidth="1"/>
    <col min="8719" max="8719" width="60.75" style="43" customWidth="1"/>
    <col min="8720" max="8720" width="21" style="43" customWidth="1"/>
    <col min="8721" max="8721" width="22.5" style="43" customWidth="1"/>
    <col min="8722" max="8722" width="18.75" style="43" customWidth="1"/>
    <col min="8723" max="8723" width="17.75" style="43" customWidth="1"/>
    <col min="8724" max="8724" width="23" style="43" customWidth="1"/>
    <col min="8725" max="8725" width="10.875" style="43" bestFit="1" customWidth="1"/>
    <col min="8726" max="8960" width="11" style="43"/>
    <col min="8961" max="8961" width="34.5" style="43" customWidth="1"/>
    <col min="8962" max="8962" width="34.75" style="43" customWidth="1"/>
    <col min="8963" max="8963" width="25" style="43" customWidth="1"/>
    <col min="8964" max="8964" width="29.25" style="43" customWidth="1"/>
    <col min="8965" max="8965" width="30.25" style="43" customWidth="1"/>
    <col min="8966" max="8966" width="28.75" style="43" customWidth="1"/>
    <col min="8967" max="8967" width="23.125" style="43" customWidth="1"/>
    <col min="8968" max="8968" width="24.25" style="43" customWidth="1"/>
    <col min="8969" max="8969" width="27.125" style="43" customWidth="1"/>
    <col min="8970" max="8970" width="33.5" style="43" customWidth="1"/>
    <col min="8971" max="8971" width="39.5" style="43" customWidth="1"/>
    <col min="8972" max="8972" width="40.25" style="43" customWidth="1"/>
    <col min="8973" max="8973" width="33.625" style="43" customWidth="1"/>
    <col min="8974" max="8974" width="72.625" style="43" customWidth="1"/>
    <col min="8975" max="8975" width="60.75" style="43" customWidth="1"/>
    <col min="8976" max="8976" width="21" style="43" customWidth="1"/>
    <col min="8977" max="8977" width="22.5" style="43" customWidth="1"/>
    <col min="8978" max="8978" width="18.75" style="43" customWidth="1"/>
    <col min="8979" max="8979" width="17.75" style="43" customWidth="1"/>
    <col min="8980" max="8980" width="23" style="43" customWidth="1"/>
    <col min="8981" max="8981" width="10.875" style="43" bestFit="1" customWidth="1"/>
    <col min="8982" max="9216" width="11" style="43"/>
    <col min="9217" max="9217" width="34.5" style="43" customWidth="1"/>
    <col min="9218" max="9218" width="34.75" style="43" customWidth="1"/>
    <col min="9219" max="9219" width="25" style="43" customWidth="1"/>
    <col min="9220" max="9220" width="29.25" style="43" customWidth="1"/>
    <col min="9221" max="9221" width="30.25" style="43" customWidth="1"/>
    <col min="9222" max="9222" width="28.75" style="43" customWidth="1"/>
    <col min="9223" max="9223" width="23.125" style="43" customWidth="1"/>
    <col min="9224" max="9224" width="24.25" style="43" customWidth="1"/>
    <col min="9225" max="9225" width="27.125" style="43" customWidth="1"/>
    <col min="9226" max="9226" width="33.5" style="43" customWidth="1"/>
    <col min="9227" max="9227" width="39.5" style="43" customWidth="1"/>
    <col min="9228" max="9228" width="40.25" style="43" customWidth="1"/>
    <col min="9229" max="9229" width="33.625" style="43" customWidth="1"/>
    <col min="9230" max="9230" width="72.625" style="43" customWidth="1"/>
    <col min="9231" max="9231" width="60.75" style="43" customWidth="1"/>
    <col min="9232" max="9232" width="21" style="43" customWidth="1"/>
    <col min="9233" max="9233" width="22.5" style="43" customWidth="1"/>
    <col min="9234" max="9234" width="18.75" style="43" customWidth="1"/>
    <col min="9235" max="9235" width="17.75" style="43" customWidth="1"/>
    <col min="9236" max="9236" width="23" style="43" customWidth="1"/>
    <col min="9237" max="9237" width="10.875" style="43" bestFit="1" customWidth="1"/>
    <col min="9238" max="9472" width="11" style="43"/>
    <col min="9473" max="9473" width="34.5" style="43" customWidth="1"/>
    <col min="9474" max="9474" width="34.75" style="43" customWidth="1"/>
    <col min="9475" max="9475" width="25" style="43" customWidth="1"/>
    <col min="9476" max="9476" width="29.25" style="43" customWidth="1"/>
    <col min="9477" max="9477" width="30.25" style="43" customWidth="1"/>
    <col min="9478" max="9478" width="28.75" style="43" customWidth="1"/>
    <col min="9479" max="9479" width="23.125" style="43" customWidth="1"/>
    <col min="9480" max="9480" width="24.25" style="43" customWidth="1"/>
    <col min="9481" max="9481" width="27.125" style="43" customWidth="1"/>
    <col min="9482" max="9482" width="33.5" style="43" customWidth="1"/>
    <col min="9483" max="9483" width="39.5" style="43" customWidth="1"/>
    <col min="9484" max="9484" width="40.25" style="43" customWidth="1"/>
    <col min="9485" max="9485" width="33.625" style="43" customWidth="1"/>
    <col min="9486" max="9486" width="72.625" style="43" customWidth="1"/>
    <col min="9487" max="9487" width="60.75" style="43" customWidth="1"/>
    <col min="9488" max="9488" width="21" style="43" customWidth="1"/>
    <col min="9489" max="9489" width="22.5" style="43" customWidth="1"/>
    <col min="9490" max="9490" width="18.75" style="43" customWidth="1"/>
    <col min="9491" max="9491" width="17.75" style="43" customWidth="1"/>
    <col min="9492" max="9492" width="23" style="43" customWidth="1"/>
    <col min="9493" max="9493" width="10.875" style="43" bestFit="1" customWidth="1"/>
    <col min="9494" max="9728" width="11" style="43"/>
    <col min="9729" max="9729" width="34.5" style="43" customWidth="1"/>
    <col min="9730" max="9730" width="34.75" style="43" customWidth="1"/>
    <col min="9731" max="9731" width="25" style="43" customWidth="1"/>
    <col min="9732" max="9732" width="29.25" style="43" customWidth="1"/>
    <col min="9733" max="9733" width="30.25" style="43" customWidth="1"/>
    <col min="9734" max="9734" width="28.75" style="43" customWidth="1"/>
    <col min="9735" max="9735" width="23.125" style="43" customWidth="1"/>
    <col min="9736" max="9736" width="24.25" style="43" customWidth="1"/>
    <col min="9737" max="9737" width="27.125" style="43" customWidth="1"/>
    <col min="9738" max="9738" width="33.5" style="43" customWidth="1"/>
    <col min="9739" max="9739" width="39.5" style="43" customWidth="1"/>
    <col min="9740" max="9740" width="40.25" style="43" customWidth="1"/>
    <col min="9741" max="9741" width="33.625" style="43" customWidth="1"/>
    <col min="9742" max="9742" width="72.625" style="43" customWidth="1"/>
    <col min="9743" max="9743" width="60.75" style="43" customWidth="1"/>
    <col min="9744" max="9744" width="21" style="43" customWidth="1"/>
    <col min="9745" max="9745" width="22.5" style="43" customWidth="1"/>
    <col min="9746" max="9746" width="18.75" style="43" customWidth="1"/>
    <col min="9747" max="9747" width="17.75" style="43" customWidth="1"/>
    <col min="9748" max="9748" width="23" style="43" customWidth="1"/>
    <col min="9749" max="9749" width="10.875" style="43" bestFit="1" customWidth="1"/>
    <col min="9750" max="9984" width="11" style="43"/>
    <col min="9985" max="9985" width="34.5" style="43" customWidth="1"/>
    <col min="9986" max="9986" width="34.75" style="43" customWidth="1"/>
    <col min="9987" max="9987" width="25" style="43" customWidth="1"/>
    <col min="9988" max="9988" width="29.25" style="43" customWidth="1"/>
    <col min="9989" max="9989" width="30.25" style="43" customWidth="1"/>
    <col min="9990" max="9990" width="28.75" style="43" customWidth="1"/>
    <col min="9991" max="9991" width="23.125" style="43" customWidth="1"/>
    <col min="9992" max="9992" width="24.25" style="43" customWidth="1"/>
    <col min="9993" max="9993" width="27.125" style="43" customWidth="1"/>
    <col min="9994" max="9994" width="33.5" style="43" customWidth="1"/>
    <col min="9995" max="9995" width="39.5" style="43" customWidth="1"/>
    <col min="9996" max="9996" width="40.25" style="43" customWidth="1"/>
    <col min="9997" max="9997" width="33.625" style="43" customWidth="1"/>
    <col min="9998" max="9998" width="72.625" style="43" customWidth="1"/>
    <col min="9999" max="9999" width="60.75" style="43" customWidth="1"/>
    <col min="10000" max="10000" width="21" style="43" customWidth="1"/>
    <col min="10001" max="10001" width="22.5" style="43" customWidth="1"/>
    <col min="10002" max="10002" width="18.75" style="43" customWidth="1"/>
    <col min="10003" max="10003" width="17.75" style="43" customWidth="1"/>
    <col min="10004" max="10004" width="23" style="43" customWidth="1"/>
    <col min="10005" max="10005" width="10.875" style="43" bestFit="1" customWidth="1"/>
    <col min="10006" max="10240" width="11" style="43"/>
    <col min="10241" max="10241" width="34.5" style="43" customWidth="1"/>
    <col min="10242" max="10242" width="34.75" style="43" customWidth="1"/>
    <col min="10243" max="10243" width="25" style="43" customWidth="1"/>
    <col min="10244" max="10244" width="29.25" style="43" customWidth="1"/>
    <col min="10245" max="10245" width="30.25" style="43" customWidth="1"/>
    <col min="10246" max="10246" width="28.75" style="43" customWidth="1"/>
    <col min="10247" max="10247" width="23.125" style="43" customWidth="1"/>
    <col min="10248" max="10248" width="24.25" style="43" customWidth="1"/>
    <col min="10249" max="10249" width="27.125" style="43" customWidth="1"/>
    <col min="10250" max="10250" width="33.5" style="43" customWidth="1"/>
    <col min="10251" max="10251" width="39.5" style="43" customWidth="1"/>
    <col min="10252" max="10252" width="40.25" style="43" customWidth="1"/>
    <col min="10253" max="10253" width="33.625" style="43" customWidth="1"/>
    <col min="10254" max="10254" width="72.625" style="43" customWidth="1"/>
    <col min="10255" max="10255" width="60.75" style="43" customWidth="1"/>
    <col min="10256" max="10256" width="21" style="43" customWidth="1"/>
    <col min="10257" max="10257" width="22.5" style="43" customWidth="1"/>
    <col min="10258" max="10258" width="18.75" style="43" customWidth="1"/>
    <col min="10259" max="10259" width="17.75" style="43" customWidth="1"/>
    <col min="10260" max="10260" width="23" style="43" customWidth="1"/>
    <col min="10261" max="10261" width="10.875" style="43" bestFit="1" customWidth="1"/>
    <col min="10262" max="10496" width="11" style="43"/>
    <col min="10497" max="10497" width="34.5" style="43" customWidth="1"/>
    <col min="10498" max="10498" width="34.75" style="43" customWidth="1"/>
    <col min="10499" max="10499" width="25" style="43" customWidth="1"/>
    <col min="10500" max="10500" width="29.25" style="43" customWidth="1"/>
    <col min="10501" max="10501" width="30.25" style="43" customWidth="1"/>
    <col min="10502" max="10502" width="28.75" style="43" customWidth="1"/>
    <col min="10503" max="10503" width="23.125" style="43" customWidth="1"/>
    <col min="10504" max="10504" width="24.25" style="43" customWidth="1"/>
    <col min="10505" max="10505" width="27.125" style="43" customWidth="1"/>
    <col min="10506" max="10506" width="33.5" style="43" customWidth="1"/>
    <col min="10507" max="10507" width="39.5" style="43" customWidth="1"/>
    <col min="10508" max="10508" width="40.25" style="43" customWidth="1"/>
    <col min="10509" max="10509" width="33.625" style="43" customWidth="1"/>
    <col min="10510" max="10510" width="72.625" style="43" customWidth="1"/>
    <col min="10511" max="10511" width="60.75" style="43" customWidth="1"/>
    <col min="10512" max="10512" width="21" style="43" customWidth="1"/>
    <col min="10513" max="10513" width="22.5" style="43" customWidth="1"/>
    <col min="10514" max="10514" width="18.75" style="43" customWidth="1"/>
    <col min="10515" max="10515" width="17.75" style="43" customWidth="1"/>
    <col min="10516" max="10516" width="23" style="43" customWidth="1"/>
    <col min="10517" max="10517" width="10.875" style="43" bestFit="1" customWidth="1"/>
    <col min="10518" max="10752" width="11" style="43"/>
    <col min="10753" max="10753" width="34.5" style="43" customWidth="1"/>
    <col min="10754" max="10754" width="34.75" style="43" customWidth="1"/>
    <col min="10755" max="10755" width="25" style="43" customWidth="1"/>
    <col min="10756" max="10756" width="29.25" style="43" customWidth="1"/>
    <col min="10757" max="10757" width="30.25" style="43" customWidth="1"/>
    <col min="10758" max="10758" width="28.75" style="43" customWidth="1"/>
    <col min="10759" max="10759" width="23.125" style="43" customWidth="1"/>
    <col min="10760" max="10760" width="24.25" style="43" customWidth="1"/>
    <col min="10761" max="10761" width="27.125" style="43" customWidth="1"/>
    <col min="10762" max="10762" width="33.5" style="43" customWidth="1"/>
    <col min="10763" max="10763" width="39.5" style="43" customWidth="1"/>
    <col min="10764" max="10764" width="40.25" style="43" customWidth="1"/>
    <col min="10765" max="10765" width="33.625" style="43" customWidth="1"/>
    <col min="10766" max="10766" width="72.625" style="43" customWidth="1"/>
    <col min="10767" max="10767" width="60.75" style="43" customWidth="1"/>
    <col min="10768" max="10768" width="21" style="43" customWidth="1"/>
    <col min="10769" max="10769" width="22.5" style="43" customWidth="1"/>
    <col min="10770" max="10770" width="18.75" style="43" customWidth="1"/>
    <col min="10771" max="10771" width="17.75" style="43" customWidth="1"/>
    <col min="10772" max="10772" width="23" style="43" customWidth="1"/>
    <col min="10773" max="10773" width="10.875" style="43" bestFit="1" customWidth="1"/>
    <col min="10774" max="11008" width="11" style="43"/>
    <col min="11009" max="11009" width="34.5" style="43" customWidth="1"/>
    <col min="11010" max="11010" width="34.75" style="43" customWidth="1"/>
    <col min="11011" max="11011" width="25" style="43" customWidth="1"/>
    <col min="11012" max="11012" width="29.25" style="43" customWidth="1"/>
    <col min="11013" max="11013" width="30.25" style="43" customWidth="1"/>
    <col min="11014" max="11014" width="28.75" style="43" customWidth="1"/>
    <col min="11015" max="11015" width="23.125" style="43" customWidth="1"/>
    <col min="11016" max="11016" width="24.25" style="43" customWidth="1"/>
    <col min="11017" max="11017" width="27.125" style="43" customWidth="1"/>
    <col min="11018" max="11018" width="33.5" style="43" customWidth="1"/>
    <col min="11019" max="11019" width="39.5" style="43" customWidth="1"/>
    <col min="11020" max="11020" width="40.25" style="43" customWidth="1"/>
    <col min="11021" max="11021" width="33.625" style="43" customWidth="1"/>
    <col min="11022" max="11022" width="72.625" style="43" customWidth="1"/>
    <col min="11023" max="11023" width="60.75" style="43" customWidth="1"/>
    <col min="11024" max="11024" width="21" style="43" customWidth="1"/>
    <col min="11025" max="11025" width="22.5" style="43" customWidth="1"/>
    <col min="11026" max="11026" width="18.75" style="43" customWidth="1"/>
    <col min="11027" max="11027" width="17.75" style="43" customWidth="1"/>
    <col min="11028" max="11028" width="23" style="43" customWidth="1"/>
    <col min="11029" max="11029" width="10.875" style="43" bestFit="1" customWidth="1"/>
    <col min="11030" max="11264" width="11" style="43"/>
    <col min="11265" max="11265" width="34.5" style="43" customWidth="1"/>
    <col min="11266" max="11266" width="34.75" style="43" customWidth="1"/>
    <col min="11267" max="11267" width="25" style="43" customWidth="1"/>
    <col min="11268" max="11268" width="29.25" style="43" customWidth="1"/>
    <col min="11269" max="11269" width="30.25" style="43" customWidth="1"/>
    <col min="11270" max="11270" width="28.75" style="43" customWidth="1"/>
    <col min="11271" max="11271" width="23.125" style="43" customWidth="1"/>
    <col min="11272" max="11272" width="24.25" style="43" customWidth="1"/>
    <col min="11273" max="11273" width="27.125" style="43" customWidth="1"/>
    <col min="11274" max="11274" width="33.5" style="43" customWidth="1"/>
    <col min="11275" max="11275" width="39.5" style="43" customWidth="1"/>
    <col min="11276" max="11276" width="40.25" style="43" customWidth="1"/>
    <col min="11277" max="11277" width="33.625" style="43" customWidth="1"/>
    <col min="11278" max="11278" width="72.625" style="43" customWidth="1"/>
    <col min="11279" max="11279" width="60.75" style="43" customWidth="1"/>
    <col min="11280" max="11280" width="21" style="43" customWidth="1"/>
    <col min="11281" max="11281" width="22.5" style="43" customWidth="1"/>
    <col min="11282" max="11282" width="18.75" style="43" customWidth="1"/>
    <col min="11283" max="11283" width="17.75" style="43" customWidth="1"/>
    <col min="11284" max="11284" width="23" style="43" customWidth="1"/>
    <col min="11285" max="11285" width="10.875" style="43" bestFit="1" customWidth="1"/>
    <col min="11286" max="11520" width="11" style="43"/>
    <col min="11521" max="11521" width="34.5" style="43" customWidth="1"/>
    <col min="11522" max="11522" width="34.75" style="43" customWidth="1"/>
    <col min="11523" max="11523" width="25" style="43" customWidth="1"/>
    <col min="11524" max="11524" width="29.25" style="43" customWidth="1"/>
    <col min="11525" max="11525" width="30.25" style="43" customWidth="1"/>
    <col min="11526" max="11526" width="28.75" style="43" customWidth="1"/>
    <col min="11527" max="11527" width="23.125" style="43" customWidth="1"/>
    <col min="11528" max="11528" width="24.25" style="43" customWidth="1"/>
    <col min="11529" max="11529" width="27.125" style="43" customWidth="1"/>
    <col min="11530" max="11530" width="33.5" style="43" customWidth="1"/>
    <col min="11531" max="11531" width="39.5" style="43" customWidth="1"/>
    <col min="11532" max="11532" width="40.25" style="43" customWidth="1"/>
    <col min="11533" max="11533" width="33.625" style="43" customWidth="1"/>
    <col min="11534" max="11534" width="72.625" style="43" customWidth="1"/>
    <col min="11535" max="11535" width="60.75" style="43" customWidth="1"/>
    <col min="11536" max="11536" width="21" style="43" customWidth="1"/>
    <col min="11537" max="11537" width="22.5" style="43" customWidth="1"/>
    <col min="11538" max="11538" width="18.75" style="43" customWidth="1"/>
    <col min="11539" max="11539" width="17.75" style="43" customWidth="1"/>
    <col min="11540" max="11540" width="23" style="43" customWidth="1"/>
    <col min="11541" max="11541" width="10.875" style="43" bestFit="1" customWidth="1"/>
    <col min="11542" max="11776" width="11" style="43"/>
    <col min="11777" max="11777" width="34.5" style="43" customWidth="1"/>
    <col min="11778" max="11778" width="34.75" style="43" customWidth="1"/>
    <col min="11779" max="11779" width="25" style="43" customWidth="1"/>
    <col min="11780" max="11780" width="29.25" style="43" customWidth="1"/>
    <col min="11781" max="11781" width="30.25" style="43" customWidth="1"/>
    <col min="11782" max="11782" width="28.75" style="43" customWidth="1"/>
    <col min="11783" max="11783" width="23.125" style="43" customWidth="1"/>
    <col min="11784" max="11784" width="24.25" style="43" customWidth="1"/>
    <col min="11785" max="11785" width="27.125" style="43" customWidth="1"/>
    <col min="11786" max="11786" width="33.5" style="43" customWidth="1"/>
    <col min="11787" max="11787" width="39.5" style="43" customWidth="1"/>
    <col min="11788" max="11788" width="40.25" style="43" customWidth="1"/>
    <col min="11789" max="11789" width="33.625" style="43" customWidth="1"/>
    <col min="11790" max="11790" width="72.625" style="43" customWidth="1"/>
    <col min="11791" max="11791" width="60.75" style="43" customWidth="1"/>
    <col min="11792" max="11792" width="21" style="43" customWidth="1"/>
    <col min="11793" max="11793" width="22.5" style="43" customWidth="1"/>
    <col min="11794" max="11794" width="18.75" style="43" customWidth="1"/>
    <col min="11795" max="11795" width="17.75" style="43" customWidth="1"/>
    <col min="11796" max="11796" width="23" style="43" customWidth="1"/>
    <col min="11797" max="11797" width="10.875" style="43" bestFit="1" customWidth="1"/>
    <col min="11798" max="12032" width="11" style="43"/>
    <col min="12033" max="12033" width="34.5" style="43" customWidth="1"/>
    <col min="12034" max="12034" width="34.75" style="43" customWidth="1"/>
    <col min="12035" max="12035" width="25" style="43" customWidth="1"/>
    <col min="12036" max="12036" width="29.25" style="43" customWidth="1"/>
    <col min="12037" max="12037" width="30.25" style="43" customWidth="1"/>
    <col min="12038" max="12038" width="28.75" style="43" customWidth="1"/>
    <col min="12039" max="12039" width="23.125" style="43" customWidth="1"/>
    <col min="12040" max="12040" width="24.25" style="43" customWidth="1"/>
    <col min="12041" max="12041" width="27.125" style="43" customWidth="1"/>
    <col min="12042" max="12042" width="33.5" style="43" customWidth="1"/>
    <col min="12043" max="12043" width="39.5" style="43" customWidth="1"/>
    <col min="12044" max="12044" width="40.25" style="43" customWidth="1"/>
    <col min="12045" max="12045" width="33.625" style="43" customWidth="1"/>
    <col min="12046" max="12046" width="72.625" style="43" customWidth="1"/>
    <col min="12047" max="12047" width="60.75" style="43" customWidth="1"/>
    <col min="12048" max="12048" width="21" style="43" customWidth="1"/>
    <col min="12049" max="12049" width="22.5" style="43" customWidth="1"/>
    <col min="12050" max="12050" width="18.75" style="43" customWidth="1"/>
    <col min="12051" max="12051" width="17.75" style="43" customWidth="1"/>
    <col min="12052" max="12052" width="23" style="43" customWidth="1"/>
    <col min="12053" max="12053" width="10.875" style="43" bestFit="1" customWidth="1"/>
    <col min="12054" max="12288" width="11" style="43"/>
    <col min="12289" max="12289" width="34.5" style="43" customWidth="1"/>
    <col min="12290" max="12290" width="34.75" style="43" customWidth="1"/>
    <col min="12291" max="12291" width="25" style="43" customWidth="1"/>
    <col min="12292" max="12292" width="29.25" style="43" customWidth="1"/>
    <col min="12293" max="12293" width="30.25" style="43" customWidth="1"/>
    <col min="12294" max="12294" width="28.75" style="43" customWidth="1"/>
    <col min="12295" max="12295" width="23.125" style="43" customWidth="1"/>
    <col min="12296" max="12296" width="24.25" style="43" customWidth="1"/>
    <col min="12297" max="12297" width="27.125" style="43" customWidth="1"/>
    <col min="12298" max="12298" width="33.5" style="43" customWidth="1"/>
    <col min="12299" max="12299" width="39.5" style="43" customWidth="1"/>
    <col min="12300" max="12300" width="40.25" style="43" customWidth="1"/>
    <col min="12301" max="12301" width="33.625" style="43" customWidth="1"/>
    <col min="12302" max="12302" width="72.625" style="43" customWidth="1"/>
    <col min="12303" max="12303" width="60.75" style="43" customWidth="1"/>
    <col min="12304" max="12304" width="21" style="43" customWidth="1"/>
    <col min="12305" max="12305" width="22.5" style="43" customWidth="1"/>
    <col min="12306" max="12306" width="18.75" style="43" customWidth="1"/>
    <col min="12307" max="12307" width="17.75" style="43" customWidth="1"/>
    <col min="12308" max="12308" width="23" style="43" customWidth="1"/>
    <col min="12309" max="12309" width="10.875" style="43" bestFit="1" customWidth="1"/>
    <col min="12310" max="12544" width="11" style="43"/>
    <col min="12545" max="12545" width="34.5" style="43" customWidth="1"/>
    <col min="12546" max="12546" width="34.75" style="43" customWidth="1"/>
    <col min="12547" max="12547" width="25" style="43" customWidth="1"/>
    <col min="12548" max="12548" width="29.25" style="43" customWidth="1"/>
    <col min="12549" max="12549" width="30.25" style="43" customWidth="1"/>
    <col min="12550" max="12550" width="28.75" style="43" customWidth="1"/>
    <col min="12551" max="12551" width="23.125" style="43" customWidth="1"/>
    <col min="12552" max="12552" width="24.25" style="43" customWidth="1"/>
    <col min="12553" max="12553" width="27.125" style="43" customWidth="1"/>
    <col min="12554" max="12554" width="33.5" style="43" customWidth="1"/>
    <col min="12555" max="12555" width="39.5" style="43" customWidth="1"/>
    <col min="12556" max="12556" width="40.25" style="43" customWidth="1"/>
    <col min="12557" max="12557" width="33.625" style="43" customWidth="1"/>
    <col min="12558" max="12558" width="72.625" style="43" customWidth="1"/>
    <col min="12559" max="12559" width="60.75" style="43" customWidth="1"/>
    <col min="12560" max="12560" width="21" style="43" customWidth="1"/>
    <col min="12561" max="12561" width="22.5" style="43" customWidth="1"/>
    <col min="12562" max="12562" width="18.75" style="43" customWidth="1"/>
    <col min="12563" max="12563" width="17.75" style="43" customWidth="1"/>
    <col min="12564" max="12564" width="23" style="43" customWidth="1"/>
    <col min="12565" max="12565" width="10.875" style="43" bestFit="1" customWidth="1"/>
    <col min="12566" max="12800" width="11" style="43"/>
    <col min="12801" max="12801" width="34.5" style="43" customWidth="1"/>
    <col min="12802" max="12802" width="34.75" style="43" customWidth="1"/>
    <col min="12803" max="12803" width="25" style="43" customWidth="1"/>
    <col min="12804" max="12804" width="29.25" style="43" customWidth="1"/>
    <col min="12805" max="12805" width="30.25" style="43" customWidth="1"/>
    <col min="12806" max="12806" width="28.75" style="43" customWidth="1"/>
    <col min="12807" max="12807" width="23.125" style="43" customWidth="1"/>
    <col min="12808" max="12808" width="24.25" style="43" customWidth="1"/>
    <col min="12809" max="12809" width="27.125" style="43" customWidth="1"/>
    <col min="12810" max="12810" width="33.5" style="43" customWidth="1"/>
    <col min="12811" max="12811" width="39.5" style="43" customWidth="1"/>
    <col min="12812" max="12812" width="40.25" style="43" customWidth="1"/>
    <col min="12813" max="12813" width="33.625" style="43" customWidth="1"/>
    <col min="12814" max="12814" width="72.625" style="43" customWidth="1"/>
    <col min="12815" max="12815" width="60.75" style="43" customWidth="1"/>
    <col min="12816" max="12816" width="21" style="43" customWidth="1"/>
    <col min="12817" max="12817" width="22.5" style="43" customWidth="1"/>
    <col min="12818" max="12818" width="18.75" style="43" customWidth="1"/>
    <col min="12819" max="12819" width="17.75" style="43" customWidth="1"/>
    <col min="12820" max="12820" width="23" style="43" customWidth="1"/>
    <col min="12821" max="12821" width="10.875" style="43" bestFit="1" customWidth="1"/>
    <col min="12822" max="13056" width="11" style="43"/>
    <col min="13057" max="13057" width="34.5" style="43" customWidth="1"/>
    <col min="13058" max="13058" width="34.75" style="43" customWidth="1"/>
    <col min="13059" max="13059" width="25" style="43" customWidth="1"/>
    <col min="13060" max="13060" width="29.25" style="43" customWidth="1"/>
    <col min="13061" max="13061" width="30.25" style="43" customWidth="1"/>
    <col min="13062" max="13062" width="28.75" style="43" customWidth="1"/>
    <col min="13063" max="13063" width="23.125" style="43" customWidth="1"/>
    <col min="13064" max="13064" width="24.25" style="43" customWidth="1"/>
    <col min="13065" max="13065" width="27.125" style="43" customWidth="1"/>
    <col min="13066" max="13066" width="33.5" style="43" customWidth="1"/>
    <col min="13067" max="13067" width="39.5" style="43" customWidth="1"/>
    <col min="13068" max="13068" width="40.25" style="43" customWidth="1"/>
    <col min="13069" max="13069" width="33.625" style="43" customWidth="1"/>
    <col min="13070" max="13070" width="72.625" style="43" customWidth="1"/>
    <col min="13071" max="13071" width="60.75" style="43" customWidth="1"/>
    <col min="13072" max="13072" width="21" style="43" customWidth="1"/>
    <col min="13073" max="13073" width="22.5" style="43" customWidth="1"/>
    <col min="13074" max="13074" width="18.75" style="43" customWidth="1"/>
    <col min="13075" max="13075" width="17.75" style="43" customWidth="1"/>
    <col min="13076" max="13076" width="23" style="43" customWidth="1"/>
    <col min="13077" max="13077" width="10.875" style="43" bestFit="1" customWidth="1"/>
    <col min="13078" max="13312" width="11" style="43"/>
    <col min="13313" max="13313" width="34.5" style="43" customWidth="1"/>
    <col min="13314" max="13314" width="34.75" style="43" customWidth="1"/>
    <col min="13315" max="13315" width="25" style="43" customWidth="1"/>
    <col min="13316" max="13316" width="29.25" style="43" customWidth="1"/>
    <col min="13317" max="13317" width="30.25" style="43" customWidth="1"/>
    <col min="13318" max="13318" width="28.75" style="43" customWidth="1"/>
    <col min="13319" max="13319" width="23.125" style="43" customWidth="1"/>
    <col min="13320" max="13320" width="24.25" style="43" customWidth="1"/>
    <col min="13321" max="13321" width="27.125" style="43" customWidth="1"/>
    <col min="13322" max="13322" width="33.5" style="43" customWidth="1"/>
    <col min="13323" max="13323" width="39.5" style="43" customWidth="1"/>
    <col min="13324" max="13324" width="40.25" style="43" customWidth="1"/>
    <col min="13325" max="13325" width="33.625" style="43" customWidth="1"/>
    <col min="13326" max="13326" width="72.625" style="43" customWidth="1"/>
    <col min="13327" max="13327" width="60.75" style="43" customWidth="1"/>
    <col min="13328" max="13328" width="21" style="43" customWidth="1"/>
    <col min="13329" max="13329" width="22.5" style="43" customWidth="1"/>
    <col min="13330" max="13330" width="18.75" style="43" customWidth="1"/>
    <col min="13331" max="13331" width="17.75" style="43" customWidth="1"/>
    <col min="13332" max="13332" width="23" style="43" customWidth="1"/>
    <col min="13333" max="13333" width="10.875" style="43" bestFit="1" customWidth="1"/>
    <col min="13334" max="13568" width="11" style="43"/>
    <col min="13569" max="13569" width="34.5" style="43" customWidth="1"/>
    <col min="13570" max="13570" width="34.75" style="43" customWidth="1"/>
    <col min="13571" max="13571" width="25" style="43" customWidth="1"/>
    <col min="13572" max="13572" width="29.25" style="43" customWidth="1"/>
    <col min="13573" max="13573" width="30.25" style="43" customWidth="1"/>
    <col min="13574" max="13574" width="28.75" style="43" customWidth="1"/>
    <col min="13575" max="13575" width="23.125" style="43" customWidth="1"/>
    <col min="13576" max="13576" width="24.25" style="43" customWidth="1"/>
    <col min="13577" max="13577" width="27.125" style="43" customWidth="1"/>
    <col min="13578" max="13578" width="33.5" style="43" customWidth="1"/>
    <col min="13579" max="13579" width="39.5" style="43" customWidth="1"/>
    <col min="13580" max="13580" width="40.25" style="43" customWidth="1"/>
    <col min="13581" max="13581" width="33.625" style="43" customWidth="1"/>
    <col min="13582" max="13582" width="72.625" style="43" customWidth="1"/>
    <col min="13583" max="13583" width="60.75" style="43" customWidth="1"/>
    <col min="13584" max="13584" width="21" style="43" customWidth="1"/>
    <col min="13585" max="13585" width="22.5" style="43" customWidth="1"/>
    <col min="13586" max="13586" width="18.75" style="43" customWidth="1"/>
    <col min="13587" max="13587" width="17.75" style="43" customWidth="1"/>
    <col min="13588" max="13588" width="23" style="43" customWidth="1"/>
    <col min="13589" max="13589" width="10.875" style="43" bestFit="1" customWidth="1"/>
    <col min="13590" max="13824" width="11" style="43"/>
    <col min="13825" max="13825" width="34.5" style="43" customWidth="1"/>
    <col min="13826" max="13826" width="34.75" style="43" customWidth="1"/>
    <col min="13827" max="13827" width="25" style="43" customWidth="1"/>
    <col min="13828" max="13828" width="29.25" style="43" customWidth="1"/>
    <col min="13829" max="13829" width="30.25" style="43" customWidth="1"/>
    <col min="13830" max="13830" width="28.75" style="43" customWidth="1"/>
    <col min="13831" max="13831" width="23.125" style="43" customWidth="1"/>
    <col min="13832" max="13832" width="24.25" style="43" customWidth="1"/>
    <col min="13833" max="13833" width="27.125" style="43" customWidth="1"/>
    <col min="13834" max="13834" width="33.5" style="43" customWidth="1"/>
    <col min="13835" max="13835" width="39.5" style="43" customWidth="1"/>
    <col min="13836" max="13836" width="40.25" style="43" customWidth="1"/>
    <col min="13837" max="13837" width="33.625" style="43" customWidth="1"/>
    <col min="13838" max="13838" width="72.625" style="43" customWidth="1"/>
    <col min="13839" max="13839" width="60.75" style="43" customWidth="1"/>
    <col min="13840" max="13840" width="21" style="43" customWidth="1"/>
    <col min="13841" max="13841" width="22.5" style="43" customWidth="1"/>
    <col min="13842" max="13842" width="18.75" style="43" customWidth="1"/>
    <col min="13843" max="13843" width="17.75" style="43" customWidth="1"/>
    <col min="13844" max="13844" width="23" style="43" customWidth="1"/>
    <col min="13845" max="13845" width="10.875" style="43" bestFit="1" customWidth="1"/>
    <col min="13846" max="14080" width="11" style="43"/>
    <col min="14081" max="14081" width="34.5" style="43" customWidth="1"/>
    <col min="14082" max="14082" width="34.75" style="43" customWidth="1"/>
    <col min="14083" max="14083" width="25" style="43" customWidth="1"/>
    <col min="14084" max="14084" width="29.25" style="43" customWidth="1"/>
    <col min="14085" max="14085" width="30.25" style="43" customWidth="1"/>
    <col min="14086" max="14086" width="28.75" style="43" customWidth="1"/>
    <col min="14087" max="14087" width="23.125" style="43" customWidth="1"/>
    <col min="14088" max="14088" width="24.25" style="43" customWidth="1"/>
    <col min="14089" max="14089" width="27.125" style="43" customWidth="1"/>
    <col min="14090" max="14090" width="33.5" style="43" customWidth="1"/>
    <col min="14091" max="14091" width="39.5" style="43" customWidth="1"/>
    <col min="14092" max="14092" width="40.25" style="43" customWidth="1"/>
    <col min="14093" max="14093" width="33.625" style="43" customWidth="1"/>
    <col min="14094" max="14094" width="72.625" style="43" customWidth="1"/>
    <col min="14095" max="14095" width="60.75" style="43" customWidth="1"/>
    <col min="14096" max="14096" width="21" style="43" customWidth="1"/>
    <col min="14097" max="14097" width="22.5" style="43" customWidth="1"/>
    <col min="14098" max="14098" width="18.75" style="43" customWidth="1"/>
    <col min="14099" max="14099" width="17.75" style="43" customWidth="1"/>
    <col min="14100" max="14100" width="23" style="43" customWidth="1"/>
    <col min="14101" max="14101" width="10.875" style="43" bestFit="1" customWidth="1"/>
    <col min="14102" max="14336" width="11" style="43"/>
    <col min="14337" max="14337" width="34.5" style="43" customWidth="1"/>
    <col min="14338" max="14338" width="34.75" style="43" customWidth="1"/>
    <col min="14339" max="14339" width="25" style="43" customWidth="1"/>
    <col min="14340" max="14340" width="29.25" style="43" customWidth="1"/>
    <col min="14341" max="14341" width="30.25" style="43" customWidth="1"/>
    <col min="14342" max="14342" width="28.75" style="43" customWidth="1"/>
    <col min="14343" max="14343" width="23.125" style="43" customWidth="1"/>
    <col min="14344" max="14344" width="24.25" style="43" customWidth="1"/>
    <col min="14345" max="14345" width="27.125" style="43" customWidth="1"/>
    <col min="14346" max="14346" width="33.5" style="43" customWidth="1"/>
    <col min="14347" max="14347" width="39.5" style="43" customWidth="1"/>
    <col min="14348" max="14348" width="40.25" style="43" customWidth="1"/>
    <col min="14349" max="14349" width="33.625" style="43" customWidth="1"/>
    <col min="14350" max="14350" width="72.625" style="43" customWidth="1"/>
    <col min="14351" max="14351" width="60.75" style="43" customWidth="1"/>
    <col min="14352" max="14352" width="21" style="43" customWidth="1"/>
    <col min="14353" max="14353" width="22.5" style="43" customWidth="1"/>
    <col min="14354" max="14354" width="18.75" style="43" customWidth="1"/>
    <col min="14355" max="14355" width="17.75" style="43" customWidth="1"/>
    <col min="14356" max="14356" width="23" style="43" customWidth="1"/>
    <col min="14357" max="14357" width="10.875" style="43" bestFit="1" customWidth="1"/>
    <col min="14358" max="14592" width="11" style="43"/>
    <col min="14593" max="14593" width="34.5" style="43" customWidth="1"/>
    <col min="14594" max="14594" width="34.75" style="43" customWidth="1"/>
    <col min="14595" max="14595" width="25" style="43" customWidth="1"/>
    <col min="14596" max="14596" width="29.25" style="43" customWidth="1"/>
    <col min="14597" max="14597" width="30.25" style="43" customWidth="1"/>
    <col min="14598" max="14598" width="28.75" style="43" customWidth="1"/>
    <col min="14599" max="14599" width="23.125" style="43" customWidth="1"/>
    <col min="14600" max="14600" width="24.25" style="43" customWidth="1"/>
    <col min="14601" max="14601" width="27.125" style="43" customWidth="1"/>
    <col min="14602" max="14602" width="33.5" style="43" customWidth="1"/>
    <col min="14603" max="14603" width="39.5" style="43" customWidth="1"/>
    <col min="14604" max="14604" width="40.25" style="43" customWidth="1"/>
    <col min="14605" max="14605" width="33.625" style="43" customWidth="1"/>
    <col min="14606" max="14606" width="72.625" style="43" customWidth="1"/>
    <col min="14607" max="14607" width="60.75" style="43" customWidth="1"/>
    <col min="14608" max="14608" width="21" style="43" customWidth="1"/>
    <col min="14609" max="14609" width="22.5" style="43" customWidth="1"/>
    <col min="14610" max="14610" width="18.75" style="43" customWidth="1"/>
    <col min="14611" max="14611" width="17.75" style="43" customWidth="1"/>
    <col min="14612" max="14612" width="23" style="43" customWidth="1"/>
    <col min="14613" max="14613" width="10.875" style="43" bestFit="1" customWidth="1"/>
    <col min="14614" max="14848" width="11" style="43"/>
    <col min="14849" max="14849" width="34.5" style="43" customWidth="1"/>
    <col min="14850" max="14850" width="34.75" style="43" customWidth="1"/>
    <col min="14851" max="14851" width="25" style="43" customWidth="1"/>
    <col min="14852" max="14852" width="29.25" style="43" customWidth="1"/>
    <col min="14853" max="14853" width="30.25" style="43" customWidth="1"/>
    <col min="14854" max="14854" width="28.75" style="43" customWidth="1"/>
    <col min="14855" max="14855" width="23.125" style="43" customWidth="1"/>
    <col min="14856" max="14856" width="24.25" style="43" customWidth="1"/>
    <col min="14857" max="14857" width="27.125" style="43" customWidth="1"/>
    <col min="14858" max="14858" width="33.5" style="43" customWidth="1"/>
    <col min="14859" max="14859" width="39.5" style="43" customWidth="1"/>
    <col min="14860" max="14860" width="40.25" style="43" customWidth="1"/>
    <col min="14861" max="14861" width="33.625" style="43" customWidth="1"/>
    <col min="14862" max="14862" width="72.625" style="43" customWidth="1"/>
    <col min="14863" max="14863" width="60.75" style="43" customWidth="1"/>
    <col min="14864" max="14864" width="21" style="43" customWidth="1"/>
    <col min="14865" max="14865" width="22.5" style="43" customWidth="1"/>
    <col min="14866" max="14866" width="18.75" style="43" customWidth="1"/>
    <col min="14867" max="14867" width="17.75" style="43" customWidth="1"/>
    <col min="14868" max="14868" width="23" style="43" customWidth="1"/>
    <col min="14869" max="14869" width="10.875" style="43" bestFit="1" customWidth="1"/>
    <col min="14870" max="15104" width="11" style="43"/>
    <col min="15105" max="15105" width="34.5" style="43" customWidth="1"/>
    <col min="15106" max="15106" width="34.75" style="43" customWidth="1"/>
    <col min="15107" max="15107" width="25" style="43" customWidth="1"/>
    <col min="15108" max="15108" width="29.25" style="43" customWidth="1"/>
    <col min="15109" max="15109" width="30.25" style="43" customWidth="1"/>
    <col min="15110" max="15110" width="28.75" style="43" customWidth="1"/>
    <col min="15111" max="15111" width="23.125" style="43" customWidth="1"/>
    <col min="15112" max="15112" width="24.25" style="43" customWidth="1"/>
    <col min="15113" max="15113" width="27.125" style="43" customWidth="1"/>
    <col min="15114" max="15114" width="33.5" style="43" customWidth="1"/>
    <col min="15115" max="15115" width="39.5" style="43" customWidth="1"/>
    <col min="15116" max="15116" width="40.25" style="43" customWidth="1"/>
    <col min="15117" max="15117" width="33.625" style="43" customWidth="1"/>
    <col min="15118" max="15118" width="72.625" style="43" customWidth="1"/>
    <col min="15119" max="15119" width="60.75" style="43" customWidth="1"/>
    <col min="15120" max="15120" width="21" style="43" customWidth="1"/>
    <col min="15121" max="15121" width="22.5" style="43" customWidth="1"/>
    <col min="15122" max="15122" width="18.75" style="43" customWidth="1"/>
    <col min="15123" max="15123" width="17.75" style="43" customWidth="1"/>
    <col min="15124" max="15124" width="23" style="43" customWidth="1"/>
    <col min="15125" max="15125" width="10.875" style="43" bestFit="1" customWidth="1"/>
    <col min="15126" max="15360" width="11" style="43"/>
    <col min="15361" max="15361" width="34.5" style="43" customWidth="1"/>
    <col min="15362" max="15362" width="34.75" style="43" customWidth="1"/>
    <col min="15363" max="15363" width="25" style="43" customWidth="1"/>
    <col min="15364" max="15364" width="29.25" style="43" customWidth="1"/>
    <col min="15365" max="15365" width="30.25" style="43" customWidth="1"/>
    <col min="15366" max="15366" width="28.75" style="43" customWidth="1"/>
    <col min="15367" max="15367" width="23.125" style="43" customWidth="1"/>
    <col min="15368" max="15368" width="24.25" style="43" customWidth="1"/>
    <col min="15369" max="15369" width="27.125" style="43" customWidth="1"/>
    <col min="15370" max="15370" width="33.5" style="43" customWidth="1"/>
    <col min="15371" max="15371" width="39.5" style="43" customWidth="1"/>
    <col min="15372" max="15372" width="40.25" style="43" customWidth="1"/>
    <col min="15373" max="15373" width="33.625" style="43" customWidth="1"/>
    <col min="15374" max="15374" width="72.625" style="43" customWidth="1"/>
    <col min="15375" max="15375" width="60.75" style="43" customWidth="1"/>
    <col min="15376" max="15376" width="21" style="43" customWidth="1"/>
    <col min="15377" max="15377" width="22.5" style="43" customWidth="1"/>
    <col min="15378" max="15378" width="18.75" style="43" customWidth="1"/>
    <col min="15379" max="15379" width="17.75" style="43" customWidth="1"/>
    <col min="15380" max="15380" width="23" style="43" customWidth="1"/>
    <col min="15381" max="15381" width="10.875" style="43" bestFit="1" customWidth="1"/>
    <col min="15382" max="15616" width="11" style="43"/>
    <col min="15617" max="15617" width="34.5" style="43" customWidth="1"/>
    <col min="15618" max="15618" width="34.75" style="43" customWidth="1"/>
    <col min="15619" max="15619" width="25" style="43" customWidth="1"/>
    <col min="15620" max="15620" width="29.25" style="43" customWidth="1"/>
    <col min="15621" max="15621" width="30.25" style="43" customWidth="1"/>
    <col min="15622" max="15622" width="28.75" style="43" customWidth="1"/>
    <col min="15623" max="15623" width="23.125" style="43" customWidth="1"/>
    <col min="15624" max="15624" width="24.25" style="43" customWidth="1"/>
    <col min="15625" max="15625" width="27.125" style="43" customWidth="1"/>
    <col min="15626" max="15626" width="33.5" style="43" customWidth="1"/>
    <col min="15627" max="15627" width="39.5" style="43" customWidth="1"/>
    <col min="15628" max="15628" width="40.25" style="43" customWidth="1"/>
    <col min="15629" max="15629" width="33.625" style="43" customWidth="1"/>
    <col min="15630" max="15630" width="72.625" style="43" customWidth="1"/>
    <col min="15631" max="15631" width="60.75" style="43" customWidth="1"/>
    <col min="15632" max="15632" width="21" style="43" customWidth="1"/>
    <col min="15633" max="15633" width="22.5" style="43" customWidth="1"/>
    <col min="15634" max="15634" width="18.75" style="43" customWidth="1"/>
    <col min="15635" max="15635" width="17.75" style="43" customWidth="1"/>
    <col min="15636" max="15636" width="23" style="43" customWidth="1"/>
    <col min="15637" max="15637" width="10.875" style="43" bestFit="1" customWidth="1"/>
    <col min="15638" max="15872" width="11" style="43"/>
    <col min="15873" max="15873" width="34.5" style="43" customWidth="1"/>
    <col min="15874" max="15874" width="34.75" style="43" customWidth="1"/>
    <col min="15875" max="15875" width="25" style="43" customWidth="1"/>
    <col min="15876" max="15876" width="29.25" style="43" customWidth="1"/>
    <col min="15877" max="15877" width="30.25" style="43" customWidth="1"/>
    <col min="15878" max="15878" width="28.75" style="43" customWidth="1"/>
    <col min="15879" max="15879" width="23.125" style="43" customWidth="1"/>
    <col min="15880" max="15880" width="24.25" style="43" customWidth="1"/>
    <col min="15881" max="15881" width="27.125" style="43" customWidth="1"/>
    <col min="15882" max="15882" width="33.5" style="43" customWidth="1"/>
    <col min="15883" max="15883" width="39.5" style="43" customWidth="1"/>
    <col min="15884" max="15884" width="40.25" style="43" customWidth="1"/>
    <col min="15885" max="15885" width="33.625" style="43" customWidth="1"/>
    <col min="15886" max="15886" width="72.625" style="43" customWidth="1"/>
    <col min="15887" max="15887" width="60.75" style="43" customWidth="1"/>
    <col min="15888" max="15888" width="21" style="43" customWidth="1"/>
    <col min="15889" max="15889" width="22.5" style="43" customWidth="1"/>
    <col min="15890" max="15890" width="18.75" style="43" customWidth="1"/>
    <col min="15891" max="15891" width="17.75" style="43" customWidth="1"/>
    <col min="15892" max="15892" width="23" style="43" customWidth="1"/>
    <col min="15893" max="15893" width="10.875" style="43" bestFit="1" customWidth="1"/>
    <col min="15894" max="16128" width="11" style="43"/>
    <col min="16129" max="16129" width="34.5" style="43" customWidth="1"/>
    <col min="16130" max="16130" width="34.75" style="43" customWidth="1"/>
    <col min="16131" max="16131" width="25" style="43" customWidth="1"/>
    <col min="16132" max="16132" width="29.25" style="43" customWidth="1"/>
    <col min="16133" max="16133" width="30.25" style="43" customWidth="1"/>
    <col min="16134" max="16134" width="28.75" style="43" customWidth="1"/>
    <col min="16135" max="16135" width="23.125" style="43" customWidth="1"/>
    <col min="16136" max="16136" width="24.25" style="43" customWidth="1"/>
    <col min="16137" max="16137" width="27.125" style="43" customWidth="1"/>
    <col min="16138" max="16138" width="33.5" style="43" customWidth="1"/>
    <col min="16139" max="16139" width="39.5" style="43" customWidth="1"/>
    <col min="16140" max="16140" width="40.25" style="43" customWidth="1"/>
    <col min="16141" max="16141" width="33.625" style="43" customWidth="1"/>
    <col min="16142" max="16142" width="72.625" style="43" customWidth="1"/>
    <col min="16143" max="16143" width="60.75" style="43" customWidth="1"/>
    <col min="16144" max="16144" width="21" style="43" customWidth="1"/>
    <col min="16145" max="16145" width="22.5" style="43" customWidth="1"/>
    <col min="16146" max="16146" width="18.75" style="43" customWidth="1"/>
    <col min="16147" max="16147" width="17.75" style="43" customWidth="1"/>
    <col min="16148" max="16148" width="23" style="43" customWidth="1"/>
    <col min="16149" max="16149" width="10.875" style="43" bestFit="1" customWidth="1"/>
    <col min="16150" max="16384" width="11" style="43"/>
  </cols>
  <sheetData>
    <row r="1" spans="1:221" s="6" customFormat="1" ht="98.25" customHeight="1" thickBot="1" x14ac:dyDescent="0.3">
      <c r="A1" s="1"/>
      <c r="B1" s="2"/>
      <c r="C1" s="3" t="s">
        <v>0</v>
      </c>
      <c r="D1" s="3"/>
      <c r="E1" s="3"/>
      <c r="F1" s="3"/>
      <c r="G1" s="3"/>
      <c r="H1" s="3"/>
      <c r="I1" s="3"/>
      <c r="J1" s="3"/>
      <c r="K1" s="3"/>
      <c r="L1" s="3"/>
      <c r="M1" s="3"/>
      <c r="N1" s="3"/>
      <c r="O1" s="3"/>
      <c r="P1" s="3"/>
      <c r="Q1" s="3"/>
      <c r="R1" s="3"/>
      <c r="S1" s="4"/>
      <c r="T1" s="5"/>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row>
    <row r="2" spans="1:221" s="6" customFormat="1" ht="69.75" customHeight="1" thickBot="1" x14ac:dyDescent="0.3">
      <c r="A2" s="1"/>
      <c r="B2" s="7" t="s">
        <v>1</v>
      </c>
      <c r="C2" s="8"/>
      <c r="D2" s="9"/>
      <c r="E2" s="10" t="s">
        <v>2</v>
      </c>
      <c r="F2" s="10"/>
      <c r="G2" s="10" t="s">
        <v>3</v>
      </c>
      <c r="H2" s="10"/>
      <c r="I2" s="11" t="s">
        <v>4</v>
      </c>
      <c r="J2" s="10" t="s">
        <v>5</v>
      </c>
      <c r="K2" s="10"/>
      <c r="L2" s="10" t="s">
        <v>6</v>
      </c>
      <c r="M2" s="10"/>
      <c r="N2" s="10"/>
      <c r="O2" s="10"/>
      <c r="P2" s="10"/>
      <c r="Q2" s="10"/>
      <c r="R2" s="10"/>
      <c r="S2" s="10"/>
      <c r="T2" s="10"/>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row>
    <row r="3" spans="1:221" s="16" customFormat="1" ht="75" customHeight="1" x14ac:dyDescent="0.25">
      <c r="A3" s="12"/>
      <c r="B3" s="13" t="s">
        <v>7</v>
      </c>
      <c r="C3" s="14" t="s">
        <v>8</v>
      </c>
      <c r="D3" s="14" t="s">
        <v>9</v>
      </c>
      <c r="E3" s="14" t="s">
        <v>10</v>
      </c>
      <c r="F3" s="14" t="s">
        <v>11</v>
      </c>
      <c r="G3" s="14" t="s">
        <v>12</v>
      </c>
      <c r="H3" s="14" t="s">
        <v>13</v>
      </c>
      <c r="I3" s="14" t="s">
        <v>14</v>
      </c>
      <c r="J3" s="14" t="s">
        <v>15</v>
      </c>
      <c r="K3" s="14" t="s">
        <v>16</v>
      </c>
      <c r="L3" s="14" t="s">
        <v>17</v>
      </c>
      <c r="M3" s="14" t="s">
        <v>9</v>
      </c>
      <c r="N3" s="14" t="s">
        <v>18</v>
      </c>
      <c r="O3" s="14" t="s">
        <v>19</v>
      </c>
      <c r="P3" s="14" t="s">
        <v>20</v>
      </c>
      <c r="Q3" s="14" t="s">
        <v>21</v>
      </c>
      <c r="R3" s="15" t="s">
        <v>22</v>
      </c>
      <c r="S3" s="15" t="s">
        <v>23</v>
      </c>
      <c r="T3" s="15" t="s">
        <v>24</v>
      </c>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c r="EC3" s="12"/>
      <c r="ED3" s="12"/>
      <c r="EE3" s="12"/>
      <c r="EF3" s="12"/>
      <c r="EG3" s="12"/>
      <c r="EH3" s="12"/>
      <c r="EI3" s="12"/>
      <c r="EJ3" s="12"/>
      <c r="EK3" s="12"/>
      <c r="EL3" s="12"/>
      <c r="EM3" s="12"/>
      <c r="EN3" s="12"/>
      <c r="EO3" s="12"/>
      <c r="EP3" s="12"/>
      <c r="EQ3" s="12"/>
      <c r="ER3" s="12"/>
      <c r="ES3" s="12"/>
      <c r="ET3" s="12"/>
      <c r="EU3" s="12"/>
      <c r="EV3" s="12"/>
      <c r="EW3" s="12"/>
      <c r="EX3" s="12"/>
      <c r="EY3" s="12"/>
      <c r="EZ3" s="12"/>
      <c r="FA3" s="12"/>
      <c r="FB3" s="12"/>
      <c r="FC3" s="12"/>
      <c r="FD3" s="12"/>
      <c r="FE3" s="12"/>
      <c r="FF3" s="12"/>
      <c r="FG3" s="12"/>
      <c r="FH3" s="12"/>
      <c r="FI3" s="12"/>
      <c r="FJ3" s="12"/>
      <c r="FK3" s="12"/>
      <c r="FL3" s="12"/>
      <c r="FM3" s="12"/>
      <c r="FN3" s="12"/>
      <c r="FO3" s="12"/>
      <c r="FP3" s="12"/>
      <c r="FQ3" s="12"/>
      <c r="FR3" s="12"/>
      <c r="FS3" s="12"/>
      <c r="FT3" s="12"/>
      <c r="FU3" s="12"/>
      <c r="FV3" s="12"/>
      <c r="FW3" s="12"/>
      <c r="FX3" s="12"/>
      <c r="FY3" s="12"/>
      <c r="FZ3" s="12"/>
      <c r="GA3" s="12"/>
      <c r="GB3" s="12"/>
      <c r="GC3" s="12"/>
      <c r="GD3" s="12"/>
      <c r="GE3" s="12"/>
      <c r="GF3" s="12"/>
      <c r="GG3" s="12"/>
      <c r="GH3" s="12"/>
      <c r="GI3" s="12"/>
      <c r="GJ3" s="12"/>
      <c r="GK3" s="12"/>
      <c r="GL3" s="12"/>
      <c r="GM3" s="12"/>
      <c r="GN3" s="12"/>
      <c r="GO3" s="12"/>
      <c r="GP3" s="12"/>
      <c r="GQ3" s="12"/>
      <c r="GR3" s="12"/>
      <c r="GS3" s="12"/>
      <c r="GT3" s="12"/>
      <c r="GU3" s="12"/>
      <c r="GV3" s="12"/>
      <c r="GW3" s="12"/>
      <c r="GX3" s="12"/>
      <c r="GY3" s="12"/>
      <c r="GZ3" s="12"/>
      <c r="HA3" s="12"/>
      <c r="HB3" s="12"/>
      <c r="HC3" s="12"/>
      <c r="HD3" s="12"/>
      <c r="HE3" s="12"/>
      <c r="HF3" s="12"/>
      <c r="HG3" s="12"/>
      <c r="HH3" s="12"/>
      <c r="HI3" s="12"/>
      <c r="HJ3" s="12"/>
      <c r="HK3" s="12"/>
      <c r="HL3" s="12"/>
    </row>
    <row r="4" spans="1:221" s="21" customFormat="1" ht="270" customHeight="1" x14ac:dyDescent="0.25">
      <c r="A4" s="1"/>
      <c r="B4" s="17" t="s">
        <v>25</v>
      </c>
      <c r="C4" s="17" t="s">
        <v>26</v>
      </c>
      <c r="D4" s="18" t="s">
        <v>27</v>
      </c>
      <c r="E4" s="17" t="s">
        <v>28</v>
      </c>
      <c r="F4" s="17" t="s">
        <v>29</v>
      </c>
      <c r="G4" s="17" t="s">
        <v>30</v>
      </c>
      <c r="H4" s="17" t="s">
        <v>31</v>
      </c>
      <c r="I4" s="17" t="s">
        <v>32</v>
      </c>
      <c r="J4" s="17" t="s">
        <v>33</v>
      </c>
      <c r="K4" s="17" t="s">
        <v>34</v>
      </c>
      <c r="L4" s="17" t="s">
        <v>35</v>
      </c>
      <c r="M4" s="19" t="s">
        <v>36</v>
      </c>
      <c r="N4" s="17" t="s">
        <v>37</v>
      </c>
      <c r="O4" s="17" t="s">
        <v>38</v>
      </c>
      <c r="P4" s="17" t="s">
        <v>39</v>
      </c>
      <c r="Q4" s="17" t="s">
        <v>40</v>
      </c>
      <c r="R4" s="20">
        <v>3937353200</v>
      </c>
      <c r="S4" s="20">
        <v>2370652989</v>
      </c>
      <c r="T4" s="20">
        <v>1512125092</v>
      </c>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row>
    <row r="5" spans="1:221" s="6" customFormat="1" ht="312" customHeight="1" x14ac:dyDescent="0.25">
      <c r="A5" s="1"/>
      <c r="B5" s="17" t="s">
        <v>41</v>
      </c>
      <c r="C5" s="17" t="s">
        <v>42</v>
      </c>
      <c r="D5" s="18" t="s">
        <v>43</v>
      </c>
      <c r="E5" s="17" t="s">
        <v>28</v>
      </c>
      <c r="F5" s="17" t="s">
        <v>29</v>
      </c>
      <c r="G5" s="17" t="s">
        <v>44</v>
      </c>
      <c r="H5" s="17" t="s">
        <v>45</v>
      </c>
      <c r="I5" s="17" t="s">
        <v>32</v>
      </c>
      <c r="J5" s="17" t="s">
        <v>33</v>
      </c>
      <c r="K5" s="17" t="s">
        <v>34</v>
      </c>
      <c r="L5" s="17" t="s">
        <v>46</v>
      </c>
      <c r="M5" s="17" t="s">
        <v>47</v>
      </c>
      <c r="N5" s="17" t="s">
        <v>48</v>
      </c>
      <c r="O5" s="17" t="s">
        <v>49</v>
      </c>
      <c r="P5" s="17" t="s">
        <v>50</v>
      </c>
      <c r="Q5" s="17" t="s">
        <v>51</v>
      </c>
      <c r="R5" s="22">
        <v>7372000000</v>
      </c>
      <c r="S5" s="22">
        <v>6950865464</v>
      </c>
      <c r="T5" s="22">
        <v>421134536</v>
      </c>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row>
    <row r="6" spans="1:221" s="6" customFormat="1" ht="378" customHeight="1" x14ac:dyDescent="0.25">
      <c r="A6" s="1"/>
      <c r="B6" s="17" t="s">
        <v>25</v>
      </c>
      <c r="C6" s="17" t="s">
        <v>26</v>
      </c>
      <c r="D6" s="18" t="s">
        <v>52</v>
      </c>
      <c r="E6" s="17" t="s">
        <v>28</v>
      </c>
      <c r="F6" s="17" t="s">
        <v>53</v>
      </c>
      <c r="G6" s="17" t="s">
        <v>30</v>
      </c>
      <c r="H6" s="17" t="s">
        <v>54</v>
      </c>
      <c r="I6" s="23" t="s">
        <v>55</v>
      </c>
      <c r="J6" s="17" t="s">
        <v>56</v>
      </c>
      <c r="K6" s="17" t="s">
        <v>57</v>
      </c>
      <c r="L6" s="17" t="s">
        <v>58</v>
      </c>
      <c r="M6" s="17" t="s">
        <v>59</v>
      </c>
      <c r="N6" s="17" t="s">
        <v>60</v>
      </c>
      <c r="O6" s="17" t="s">
        <v>61</v>
      </c>
      <c r="P6" s="17" t="s">
        <v>50</v>
      </c>
      <c r="Q6" s="17" t="s">
        <v>51</v>
      </c>
      <c r="R6" s="22">
        <v>11855279379</v>
      </c>
      <c r="S6" s="22">
        <v>10098312322</v>
      </c>
      <c r="T6" s="22">
        <f>+R6-S6</f>
        <v>1756967057</v>
      </c>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row>
    <row r="7" spans="1:221" s="6" customFormat="1" ht="198" customHeight="1" x14ac:dyDescent="0.25">
      <c r="A7" s="1"/>
      <c r="B7" s="17" t="s">
        <v>25</v>
      </c>
      <c r="C7" s="17" t="s">
        <v>26</v>
      </c>
      <c r="D7" s="18" t="s">
        <v>52</v>
      </c>
      <c r="E7" s="17" t="s">
        <v>28</v>
      </c>
      <c r="F7" s="17" t="s">
        <v>29</v>
      </c>
      <c r="G7" s="17" t="s">
        <v>30</v>
      </c>
      <c r="H7" s="17" t="s">
        <v>31</v>
      </c>
      <c r="I7" s="17" t="s">
        <v>32</v>
      </c>
      <c r="J7" s="17" t="s">
        <v>33</v>
      </c>
      <c r="K7" s="17" t="s">
        <v>34</v>
      </c>
      <c r="L7" s="17" t="s">
        <v>62</v>
      </c>
      <c r="M7" s="17" t="s">
        <v>63</v>
      </c>
      <c r="N7" s="17" t="s">
        <v>64</v>
      </c>
      <c r="O7" s="17" t="s">
        <v>65</v>
      </c>
      <c r="P7" s="17" t="s">
        <v>66</v>
      </c>
      <c r="Q7" s="17" t="s">
        <v>67</v>
      </c>
      <c r="R7" s="24">
        <v>18142516110</v>
      </c>
      <c r="S7" s="24">
        <v>18142516110</v>
      </c>
      <c r="T7" s="24">
        <f>+R7-S7</f>
        <v>0</v>
      </c>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row>
    <row r="8" spans="1:221" s="1" customFormat="1" ht="409.5" customHeight="1" x14ac:dyDescent="0.25">
      <c r="A8" s="25"/>
      <c r="B8" s="17" t="s">
        <v>68</v>
      </c>
      <c r="C8" s="17" t="s">
        <v>69</v>
      </c>
      <c r="D8" s="17" t="s">
        <v>70</v>
      </c>
      <c r="E8" s="17" t="s">
        <v>28</v>
      </c>
      <c r="F8" s="17" t="s">
        <v>71</v>
      </c>
      <c r="G8" s="17" t="s">
        <v>72</v>
      </c>
      <c r="H8" s="17" t="s">
        <v>73</v>
      </c>
      <c r="I8" s="17" t="s">
        <v>32</v>
      </c>
      <c r="J8" s="17" t="s">
        <v>74</v>
      </c>
      <c r="K8" s="17" t="s">
        <v>75</v>
      </c>
      <c r="L8" s="17" t="s">
        <v>76</v>
      </c>
      <c r="M8" s="17" t="s">
        <v>77</v>
      </c>
      <c r="N8" s="26" t="s">
        <v>78</v>
      </c>
      <c r="O8" s="26" t="s">
        <v>79</v>
      </c>
      <c r="P8" s="17" t="s">
        <v>80</v>
      </c>
      <c r="Q8" s="17" t="s">
        <v>81</v>
      </c>
      <c r="R8" s="22">
        <v>9920000000</v>
      </c>
      <c r="S8" s="22">
        <v>6586870329</v>
      </c>
      <c r="T8" s="22">
        <v>3333129671</v>
      </c>
    </row>
    <row r="9" spans="1:221" s="30" customFormat="1" ht="165" customHeight="1" x14ac:dyDescent="0.25">
      <c r="A9" s="27"/>
      <c r="B9" s="28" t="s">
        <v>68</v>
      </c>
      <c r="C9" s="18" t="s">
        <v>82</v>
      </c>
      <c r="D9" s="17" t="s">
        <v>83</v>
      </c>
      <c r="E9" s="28" t="s">
        <v>28</v>
      </c>
      <c r="F9" s="17" t="s">
        <v>53</v>
      </c>
      <c r="G9" s="28" t="s">
        <v>84</v>
      </c>
      <c r="H9" s="28" t="s">
        <v>85</v>
      </c>
      <c r="I9" s="23" t="s">
        <v>86</v>
      </c>
      <c r="J9" s="17" t="s">
        <v>87</v>
      </c>
      <c r="K9" s="28" t="s">
        <v>88</v>
      </c>
      <c r="L9" s="28" t="s">
        <v>89</v>
      </c>
      <c r="M9" s="28" t="s">
        <v>90</v>
      </c>
      <c r="N9" s="28" t="s">
        <v>91</v>
      </c>
      <c r="O9" s="28" t="s">
        <v>92</v>
      </c>
      <c r="P9" s="28" t="s">
        <v>93</v>
      </c>
      <c r="Q9" s="28" t="s">
        <v>94</v>
      </c>
      <c r="R9" s="29">
        <v>65089100</v>
      </c>
      <c r="S9" s="29">
        <v>9450000</v>
      </c>
      <c r="T9" s="24">
        <v>55639100</v>
      </c>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7"/>
      <c r="GG9" s="27"/>
      <c r="GH9" s="27"/>
      <c r="GI9" s="27"/>
      <c r="GJ9" s="27"/>
      <c r="GK9" s="27"/>
      <c r="GL9" s="27"/>
      <c r="GM9" s="27"/>
      <c r="GN9" s="27"/>
      <c r="GO9" s="27"/>
      <c r="GP9" s="27"/>
      <c r="GQ9" s="27"/>
      <c r="GR9" s="27"/>
      <c r="GS9" s="27"/>
      <c r="GT9" s="27"/>
      <c r="GU9" s="27"/>
      <c r="GV9" s="27"/>
      <c r="GW9" s="27"/>
      <c r="GX9" s="27"/>
      <c r="GY9" s="27"/>
      <c r="GZ9" s="27"/>
      <c r="HA9" s="27"/>
      <c r="HB9" s="27"/>
      <c r="HC9" s="27"/>
      <c r="HD9" s="27"/>
      <c r="HE9" s="27"/>
      <c r="HF9" s="27"/>
      <c r="HG9" s="27"/>
      <c r="HH9" s="27"/>
      <c r="HI9" s="27"/>
      <c r="HJ9" s="27"/>
      <c r="HK9" s="27"/>
      <c r="HL9" s="27"/>
    </row>
    <row r="10" spans="1:221" s="6" customFormat="1" ht="354.75" customHeight="1" x14ac:dyDescent="0.25">
      <c r="A10" s="1"/>
      <c r="B10" s="28" t="s">
        <v>68</v>
      </c>
      <c r="C10" s="18" t="s">
        <v>82</v>
      </c>
      <c r="D10" s="17" t="s">
        <v>83</v>
      </c>
      <c r="E10" s="17" t="s">
        <v>28</v>
      </c>
      <c r="F10" s="17" t="s">
        <v>53</v>
      </c>
      <c r="G10" s="28" t="s">
        <v>84</v>
      </c>
      <c r="H10" s="28" t="s">
        <v>85</v>
      </c>
      <c r="I10" s="23" t="s">
        <v>95</v>
      </c>
      <c r="J10" s="17" t="s">
        <v>87</v>
      </c>
      <c r="K10" s="28" t="s">
        <v>88</v>
      </c>
      <c r="L10" s="17" t="s">
        <v>96</v>
      </c>
      <c r="M10" s="17" t="s">
        <v>97</v>
      </c>
      <c r="N10" s="31" t="s">
        <v>98</v>
      </c>
      <c r="O10" s="19" t="s">
        <v>98</v>
      </c>
      <c r="P10" s="17" t="s">
        <v>99</v>
      </c>
      <c r="Q10" s="17" t="s">
        <v>100</v>
      </c>
      <c r="R10" s="24">
        <v>90000000</v>
      </c>
      <c r="S10" s="24">
        <v>90000000</v>
      </c>
      <c r="T10" s="24" t="s">
        <v>101</v>
      </c>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row>
    <row r="11" spans="1:221" s="6" customFormat="1" ht="212.25" customHeight="1" x14ac:dyDescent="0.25">
      <c r="A11" s="1"/>
      <c r="B11" s="28" t="s">
        <v>68</v>
      </c>
      <c r="C11" s="18" t="s">
        <v>82</v>
      </c>
      <c r="D11" s="17" t="s">
        <v>83</v>
      </c>
      <c r="E11" s="17" t="s">
        <v>28</v>
      </c>
      <c r="F11" s="17" t="s">
        <v>53</v>
      </c>
      <c r="G11" s="17" t="s">
        <v>30</v>
      </c>
      <c r="H11" s="17" t="s">
        <v>31</v>
      </c>
      <c r="I11" s="23" t="s">
        <v>95</v>
      </c>
      <c r="J11" s="17" t="s">
        <v>33</v>
      </c>
      <c r="K11" s="17" t="s">
        <v>34</v>
      </c>
      <c r="L11" s="17" t="s">
        <v>102</v>
      </c>
      <c r="M11" s="32" t="s">
        <v>103</v>
      </c>
      <c r="N11" s="31" t="s">
        <v>104</v>
      </c>
      <c r="O11" s="17" t="s">
        <v>105</v>
      </c>
      <c r="P11" s="17" t="s">
        <v>106</v>
      </c>
      <c r="Q11" s="17" t="s">
        <v>100</v>
      </c>
      <c r="R11" s="24">
        <v>90000000</v>
      </c>
      <c r="S11" s="24">
        <v>90000000</v>
      </c>
      <c r="T11" s="24" t="s">
        <v>101</v>
      </c>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row>
    <row r="12" spans="1:221" s="6" customFormat="1" ht="194.25" customHeight="1" x14ac:dyDescent="0.25">
      <c r="A12" s="1"/>
      <c r="B12" s="28" t="s">
        <v>107</v>
      </c>
      <c r="C12" s="18" t="s">
        <v>108</v>
      </c>
      <c r="D12" s="17" t="s">
        <v>109</v>
      </c>
      <c r="E12" s="17" t="s">
        <v>28</v>
      </c>
      <c r="F12" s="17" t="s">
        <v>53</v>
      </c>
      <c r="G12" s="17" t="s">
        <v>30</v>
      </c>
      <c r="H12" s="17" t="s">
        <v>31</v>
      </c>
      <c r="I12" s="23" t="s">
        <v>110</v>
      </c>
      <c r="J12" s="17" t="s">
        <v>33</v>
      </c>
      <c r="K12" s="17" t="s">
        <v>111</v>
      </c>
      <c r="L12" s="17" t="s">
        <v>112</v>
      </c>
      <c r="M12" s="32" t="s">
        <v>113</v>
      </c>
      <c r="N12" s="28" t="s">
        <v>114</v>
      </c>
      <c r="O12" s="28" t="s">
        <v>115</v>
      </c>
      <c r="P12" s="17" t="s">
        <v>116</v>
      </c>
      <c r="Q12" s="17" t="s">
        <v>117</v>
      </c>
      <c r="R12" s="24">
        <v>751713000</v>
      </c>
      <c r="S12" s="24">
        <v>374555779</v>
      </c>
      <c r="T12" s="24">
        <v>377157221</v>
      </c>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row>
    <row r="13" spans="1:221" s="6" customFormat="1" x14ac:dyDescent="0.25">
      <c r="A13" s="1"/>
      <c r="B13" s="2"/>
      <c r="C13" s="33"/>
      <c r="D13" s="33"/>
      <c r="L13" s="34" t="s">
        <v>118</v>
      </c>
      <c r="M13" s="34"/>
      <c r="N13" s="34"/>
      <c r="O13" s="34"/>
      <c r="P13" s="35"/>
      <c r="Q13" s="35"/>
      <c r="R13" s="36"/>
      <c r="S13" s="36"/>
      <c r="T13" s="5">
        <f>SUM(T4:T12)</f>
        <v>7456152677</v>
      </c>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row>
    <row r="14" spans="1:221" s="39" customFormat="1" ht="38.25" customHeight="1" x14ac:dyDescent="0.25">
      <c r="A14" s="37"/>
      <c r="B14" s="38" t="s">
        <v>119</v>
      </c>
      <c r="C14" s="38"/>
      <c r="D14" s="38"/>
      <c r="E14" s="38"/>
      <c r="F14" s="38"/>
      <c r="G14" s="38"/>
      <c r="H14" s="38"/>
      <c r="I14" s="38"/>
      <c r="J14" s="38"/>
      <c r="K14" s="38"/>
      <c r="L14" s="38"/>
      <c r="M14" s="38"/>
      <c r="N14" s="38"/>
      <c r="O14" s="38"/>
      <c r="P14" s="38"/>
      <c r="Q14" s="38"/>
      <c r="R14" s="38"/>
      <c r="S14" s="38"/>
      <c r="T14" s="38"/>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7"/>
      <c r="DC14" s="37"/>
      <c r="DD14" s="37"/>
      <c r="DE14" s="37"/>
      <c r="DF14" s="37"/>
      <c r="DG14" s="37"/>
      <c r="DH14" s="37"/>
      <c r="DI14" s="37"/>
      <c r="DJ14" s="37"/>
      <c r="DK14" s="37"/>
      <c r="DL14" s="37"/>
      <c r="DM14" s="37"/>
      <c r="DN14" s="37"/>
      <c r="DO14" s="37"/>
      <c r="DP14" s="37"/>
      <c r="DQ14" s="37"/>
      <c r="DR14" s="37"/>
      <c r="DS14" s="37"/>
      <c r="DT14" s="37"/>
      <c r="DU14" s="37"/>
      <c r="DV14" s="37"/>
      <c r="DW14" s="37"/>
      <c r="DX14" s="37"/>
      <c r="DY14" s="37"/>
      <c r="DZ14" s="37"/>
      <c r="EA14" s="37"/>
      <c r="EB14" s="37"/>
      <c r="EC14" s="37"/>
      <c r="ED14" s="37"/>
      <c r="EE14" s="37"/>
      <c r="EF14" s="37"/>
      <c r="EG14" s="37"/>
      <c r="EH14" s="37"/>
      <c r="EI14" s="37"/>
      <c r="EJ14" s="37"/>
      <c r="EK14" s="37"/>
      <c r="EL14" s="37"/>
      <c r="EM14" s="37"/>
      <c r="EN14" s="37"/>
      <c r="EO14" s="37"/>
      <c r="EP14" s="37"/>
      <c r="EQ14" s="37"/>
      <c r="ER14" s="37"/>
      <c r="ES14" s="37"/>
      <c r="ET14" s="37"/>
      <c r="EU14" s="37"/>
      <c r="EV14" s="37"/>
      <c r="EW14" s="37"/>
      <c r="EX14" s="37"/>
      <c r="EY14" s="37"/>
      <c r="EZ14" s="37"/>
      <c r="FA14" s="37"/>
      <c r="FB14" s="37"/>
      <c r="FC14" s="37"/>
      <c r="FD14" s="37"/>
      <c r="FE14" s="37"/>
      <c r="FF14" s="37"/>
      <c r="FG14" s="37"/>
      <c r="FH14" s="37"/>
      <c r="FI14" s="37"/>
      <c r="FJ14" s="37"/>
      <c r="FK14" s="37"/>
      <c r="FL14" s="37"/>
      <c r="FM14" s="37"/>
      <c r="FN14" s="37"/>
      <c r="FO14" s="37"/>
      <c r="FP14" s="37"/>
      <c r="FQ14" s="37"/>
      <c r="FR14" s="37"/>
      <c r="FS14" s="37"/>
      <c r="FT14" s="37"/>
      <c r="FU14" s="37"/>
      <c r="FV14" s="37"/>
      <c r="FW14" s="37"/>
      <c r="FX14" s="37"/>
      <c r="FY14" s="37"/>
      <c r="FZ14" s="37"/>
      <c r="GA14" s="37"/>
      <c r="GB14" s="37"/>
      <c r="GC14" s="37"/>
      <c r="GD14" s="37"/>
      <c r="GE14" s="37"/>
      <c r="GF14" s="37"/>
      <c r="GG14" s="37"/>
      <c r="GH14" s="37"/>
      <c r="GI14" s="37"/>
      <c r="GJ14" s="37"/>
      <c r="GK14" s="37"/>
      <c r="GL14" s="37"/>
      <c r="GM14" s="37"/>
      <c r="GN14" s="37"/>
      <c r="GO14" s="37"/>
      <c r="GP14" s="37"/>
      <c r="GQ14" s="37"/>
      <c r="GR14" s="37"/>
      <c r="GS14" s="37"/>
      <c r="GT14" s="37"/>
      <c r="GU14" s="37"/>
      <c r="GV14" s="37"/>
      <c r="GW14" s="37"/>
      <c r="GX14" s="37"/>
      <c r="GY14" s="37"/>
      <c r="GZ14" s="37"/>
      <c r="HA14" s="37"/>
      <c r="HB14" s="37"/>
      <c r="HC14" s="37"/>
      <c r="HD14" s="37"/>
      <c r="HE14" s="37"/>
      <c r="HF14" s="37"/>
      <c r="HG14" s="37"/>
      <c r="HH14" s="37"/>
      <c r="HI14" s="37"/>
      <c r="HJ14" s="37"/>
      <c r="HK14" s="37"/>
      <c r="HL14" s="37"/>
    </row>
  </sheetData>
  <protectedRanges>
    <protectedRange sqref="N10:O10" name="Rango5"/>
    <protectedRange sqref="N11" name="Rango5_3"/>
  </protectedRanges>
  <autoFilter ref="C3:S14"/>
  <mergeCells count="7">
    <mergeCell ref="B14:T14"/>
    <mergeCell ref="C1:R1"/>
    <mergeCell ref="B2:D2"/>
    <mergeCell ref="E2:F2"/>
    <mergeCell ref="G2:H2"/>
    <mergeCell ref="J2:K2"/>
    <mergeCell ref="L2:T2"/>
  </mergeCells>
  <dataValidations count="1">
    <dataValidation type="textLength" allowBlank="1" showInputMessage="1" error="Escriba un texto  Maximo 390 Caracteres" promptTitle="Cualquier contenido Maximo 390 Caracteres" prompt=" Relacione el resultado esperado del proyecto." sqref="M4">
      <formula1>0</formula1>
      <formula2>390</formula2>
    </dataValidation>
  </dataValidations>
  <printOptions horizontalCentered="1" verticalCentered="1"/>
  <pageMargins left="0.23622047244094491" right="0.15748031496062992" top="0.31496062992125984" bottom="0.27559055118110237" header="0.31496062992125984" footer="0.31496062992125984"/>
  <pageSetup paperSize="66" scale="19" fitToWidth="2" fitToHeight="2" orientation="landscape" r:id="rId1"/>
  <headerFooter>
    <oddFooter>&amp;C&amp;"Calibri,Normal"&amp;A&amp;R&amp;"Calibri,Normal"Página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 DE ACCIÓN COFINANCIADOS</vt:lpstr>
      <vt:lpstr>'PLAN DE ACCIÓN COFINANCIADOS'!Títulos_a_imprimir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Yesenia</dc:creator>
  <cp:lastModifiedBy>Yesenia</cp:lastModifiedBy>
  <dcterms:created xsi:type="dcterms:W3CDTF">2021-03-05T23:14:16Z</dcterms:created>
  <dcterms:modified xsi:type="dcterms:W3CDTF">2021-03-05T23:15:02Z</dcterms:modified>
</cp:coreProperties>
</file>